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J:\2- Démarche RSE\3- RSE externe filières\2- Diag RSE - Francéclat\"/>
    </mc:Choice>
  </mc:AlternateContent>
  <xr:revisionPtr revIDLastSave="0" documentId="13_ncr:1_{502CC06E-5CF1-40C8-8B0B-E122E87D953B}" xr6:coauthVersionLast="47" xr6:coauthVersionMax="47" xr10:uidLastSave="{00000000-0000-0000-0000-000000000000}"/>
  <bookViews>
    <workbookView xWindow="-110" yWindow="-110" windowWidth="19420" windowHeight="10300" xr2:uid="{70AEE1F9-CBE9-49F1-8937-4D82E3939F36}"/>
  </bookViews>
  <sheets>
    <sheet name="Menu et introduction" sheetId="12" r:id="rId1"/>
    <sheet name="Mon Diag RSE" sheetId="15" r:id="rId2"/>
    <sheet name="Mes résultats " sheetId="13" r:id="rId3"/>
    <sheet name="Outils &amp; Aides " sheetId="20" r:id="rId4"/>
    <sheet name="Niveaux - paramètres" sheetId="14" state="hidden" r:id="rId5"/>
  </sheets>
  <definedNames>
    <definedName name="_xlnm._FilterDatabase" localSheetId="0" hidden="1">'Menu et introduction'!$B$64:$I$96</definedName>
    <definedName name="ActivitesEmettric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4" l="1" a="1"/>
  <c r="I6" i="14" s="1"/>
  <c r="I7" i="14" a="1"/>
  <c r="I7" i="14" s="1"/>
  <c r="I8" i="14" a="1"/>
  <c r="I8" i="14" s="1"/>
  <c r="I9" i="14" a="1"/>
  <c r="I9" i="14" s="1"/>
  <c r="I10" i="14" a="1"/>
  <c r="I10" i="14" s="1"/>
  <c r="I11" i="14" a="1"/>
  <c r="I11" i="14" s="1"/>
  <c r="I12" i="14" a="1"/>
  <c r="I12" i="14" s="1"/>
  <c r="I13" i="14" a="1"/>
  <c r="I13" i="14" s="1"/>
  <c r="I14" i="14" a="1"/>
  <c r="I14" i="14" s="1"/>
  <c r="I15" i="14" a="1"/>
  <c r="I15" i="14" s="1"/>
  <c r="I16" i="14" a="1"/>
  <c r="I16" i="14" s="1"/>
  <c r="I17" i="14" a="1"/>
  <c r="I17" i="14" s="1"/>
  <c r="I18" i="14" a="1"/>
  <c r="I18" i="14" s="1"/>
  <c r="I19" i="14" a="1"/>
  <c r="I19" i="14" s="1"/>
  <c r="I20" i="14" a="1"/>
  <c r="I20" i="14" s="1"/>
  <c r="I21" i="14" a="1"/>
  <c r="I21" i="14" s="1"/>
  <c r="I22" i="14" a="1"/>
  <c r="I22" i="14" s="1"/>
  <c r="I23" i="14" a="1"/>
  <c r="I23" i="14" s="1"/>
  <c r="I24" i="14" a="1"/>
  <c r="I24" i="14" s="1"/>
  <c r="I25" i="14" a="1"/>
  <c r="I25" i="14" s="1"/>
  <c r="I26" i="14" a="1"/>
  <c r="I26" i="14"/>
  <c r="I27" i="14" a="1"/>
  <c r="I27" i="14" s="1"/>
  <c r="I28" i="14" a="1"/>
  <c r="I28" i="14" s="1"/>
  <c r="I29" i="14" a="1"/>
  <c r="I29" i="14" s="1"/>
  <c r="I30" i="14" a="1"/>
  <c r="I30" i="14" s="1"/>
  <c r="I31" i="14" a="1"/>
  <c r="I31" i="14" s="1"/>
  <c r="I32" i="14" a="1"/>
  <c r="I32" i="14" s="1"/>
  <c r="I33" i="14" a="1"/>
  <c r="I33" i="14" s="1"/>
  <c r="I34" i="14" a="1"/>
  <c r="I34" i="14" s="1"/>
  <c r="I35" i="14" a="1"/>
  <c r="I35" i="14" s="1"/>
  <c r="I36" i="14" a="1"/>
  <c r="I36" i="14" s="1"/>
  <c r="I37" i="14" a="1"/>
  <c r="I37" i="14" s="1"/>
  <c r="I38" i="14" a="1"/>
  <c r="I38" i="14" s="1"/>
  <c r="I39" i="14" a="1"/>
  <c r="I39" i="14" s="1"/>
  <c r="I40" i="14" a="1"/>
  <c r="I40" i="14" s="1"/>
  <c r="I41" i="14" a="1"/>
  <c r="I41" i="14" s="1"/>
  <c r="I42" i="14" a="1"/>
  <c r="I42" i="14" s="1"/>
  <c r="I43" i="14" a="1"/>
  <c r="I43" i="14" s="1"/>
  <c r="I44" i="14" a="1"/>
  <c r="I44" i="14" s="1"/>
  <c r="I46" i="14" a="1"/>
  <c r="I46" i="14" s="1"/>
  <c r="I47" i="14" a="1"/>
  <c r="I47" i="14" s="1"/>
  <c r="I48" i="14" a="1"/>
  <c r="I48" i="14" s="1"/>
  <c r="I49" i="14" a="1"/>
  <c r="I49" i="14" s="1"/>
  <c r="I50" i="14" a="1"/>
  <c r="I50" i="14" s="1"/>
  <c r="I51" i="14" a="1"/>
  <c r="I51" i="14" s="1"/>
  <c r="I52" i="14" a="1"/>
  <c r="I52" i="14" s="1"/>
  <c r="I53" i="14" a="1"/>
  <c r="I53" i="14" s="1"/>
  <c r="I54" i="14" a="1"/>
  <c r="I54" i="14" s="1"/>
  <c r="I55" i="14" a="1"/>
  <c r="I55" i="14" s="1"/>
  <c r="I56" i="14" a="1"/>
  <c r="I56" i="14" s="1"/>
  <c r="I57" i="14" a="1"/>
  <c r="I57" i="14" s="1"/>
  <c r="I58" i="14" a="1"/>
  <c r="I58" i="14" s="1"/>
  <c r="I59" i="14" a="1"/>
  <c r="I59" i="14" s="1"/>
  <c r="I60" i="14" a="1"/>
  <c r="I60" i="14" s="1"/>
  <c r="I61" i="14" a="1"/>
  <c r="I61" i="14" s="1"/>
  <c r="I62" i="14" a="1"/>
  <c r="I62" i="14" s="1"/>
  <c r="I63" i="14" a="1"/>
  <c r="I63" i="14" s="1"/>
  <c r="I5" i="14" a="1"/>
  <c r="I5" i="14" s="1"/>
  <c r="A80" i="14"/>
  <c r="A79" i="14"/>
  <c r="A78" i="14"/>
  <c r="A77" i="14"/>
  <c r="A76" i="14"/>
  <c r="A75" i="14"/>
  <c r="A74" i="14"/>
  <c r="A73" i="14"/>
  <c r="A72" i="14"/>
  <c r="A71" i="14"/>
  <c r="A70" i="14"/>
  <c r="A69" i="14"/>
  <c r="A68" i="14"/>
  <c r="A67" i="14"/>
  <c r="A66" i="14"/>
  <c r="M21" i="13" l="1"/>
  <c r="M20" i="13"/>
  <c r="M19" i="13"/>
  <c r="M18" i="13"/>
  <c r="M17" i="13"/>
  <c r="M16" i="13"/>
  <c r="M15" i="13"/>
  <c r="M14" i="13"/>
  <c r="M13" i="13"/>
  <c r="M12" i="13"/>
  <c r="M11" i="13"/>
  <c r="M10" i="13"/>
  <c r="M9" i="13"/>
  <c r="M8" i="13"/>
  <c r="M7" i="13"/>
  <c r="N7" i="13"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<sst xmlns="http://schemas.openxmlformats.org/spreadsheetml/2006/main" count="722" uniqueCount="480">
  <si>
    <t>Avez-vous une démarche RSE ?</t>
  </si>
  <si>
    <t>Avez-vous une personne en charge de la RSE ?</t>
  </si>
  <si>
    <t>Avez-vous une labellisation RSE ?</t>
  </si>
  <si>
    <t>Utilisez-vous des matières premières recyclées ?</t>
  </si>
  <si>
    <t>Adhérez-vous à une initiative RSE ?</t>
  </si>
  <si>
    <t>Avez-vous mis en place un plan de réduction ?</t>
  </si>
  <si>
    <t>Avez-vous une démarche circulaire ?</t>
  </si>
  <si>
    <t>Avez-vous effectué une étude biodiversité de votre site industriel ?</t>
  </si>
  <si>
    <t>Avez-vous des certifications de normes RSE ?</t>
  </si>
  <si>
    <t>Le dirigeant de l'entreprise est-il impliqué dans la démarche RSE ?</t>
  </si>
  <si>
    <t>Avez-vous formé / sensibilisé vos collaborateurs aux enjeux du développement durable ?</t>
  </si>
  <si>
    <t>Impliquez-vous vos parties prenantes dans votre démarche RSE ?</t>
  </si>
  <si>
    <t>Avez-vous une politique interne de mobilité durable ?</t>
  </si>
  <si>
    <t>Avez-vous une politique pour limiter l'impact du packaging de vos produits ?</t>
  </si>
  <si>
    <t xml:space="preserve">Thématiques </t>
  </si>
  <si>
    <t xml:space="preserve">Questions </t>
  </si>
  <si>
    <t>Si oui, en quelle proportion par rapport aux autres critères ?</t>
  </si>
  <si>
    <t>Si oui, quelle est la part de matière première recylée dans vos produits les plus vendus (ex : 80/20) ?</t>
  </si>
  <si>
    <t xml:space="preserve">Tenez-vous compte de l'impact envrionnemental de vos produits lors de leur fabrication ? </t>
  </si>
  <si>
    <t>Avez-vous une politique de réparabilité ?</t>
  </si>
  <si>
    <t>Avez-vous des objectifs de réduction de consommation d'eau ?</t>
  </si>
  <si>
    <t>Avez-vous mis en place un plan de réduction de vos déchets ?</t>
  </si>
  <si>
    <t>Mettez-vous en place des actions pour maintenir / favoriser la biodiversité sur votre site industriel ?</t>
  </si>
  <si>
    <t>Oui</t>
  </si>
  <si>
    <t>Non</t>
  </si>
  <si>
    <t>Avez-vous des objectifs de réduction ?</t>
  </si>
  <si>
    <t>Avez-vous une politique de tri des déchets ?</t>
  </si>
  <si>
    <t>Proposez-vous un service de réparation ?</t>
  </si>
  <si>
    <t>Mettez-vous en avant auprès de vos clients des produits avec des impacts environnementaux et sociétaux positifs ?</t>
  </si>
  <si>
    <t>Quel est le taux de réparabilité de vos produits ?</t>
  </si>
  <si>
    <t>Valorisez-vous vos déchets ?</t>
  </si>
  <si>
    <t>Données chiffrées des consommations d'énergies  (gaz, électricité, carburant…)</t>
  </si>
  <si>
    <t xml:space="preserve">Suivez-vous votre consommation d'eau ? </t>
  </si>
  <si>
    <t>Données sur les consommations d'eau du robinet, eau de procédé…</t>
  </si>
  <si>
    <t>Avez-vous une politique de gestion de l'eau ?</t>
  </si>
  <si>
    <t>Liste des objectifs chiffrés et de l'année de référence choisie : 
X% par rapport à mon bilan de GES ou X% par rapport à mes différentes consommations</t>
  </si>
  <si>
    <t>Nous n'achetons pas de goodies</t>
  </si>
  <si>
    <t>En quelle proportion par rapport aux autres critères ?</t>
  </si>
  <si>
    <t>Suivez-vous vos consommations d'énergies annuelles ?</t>
  </si>
  <si>
    <t>Utilisez-vous les circuits courts ?</t>
  </si>
  <si>
    <t>Mettez-vous en avant auprès de vos clients la fabrication française ?</t>
  </si>
  <si>
    <r>
      <t xml:space="preserve">Quelles sont les activités sur lesquelles vous êtes le plus émetteur ?
</t>
    </r>
    <r>
      <rPr>
        <i/>
        <sz val="9"/>
        <color theme="1"/>
        <rFont val="Aptos Narrow"/>
        <family val="2"/>
        <scheme val="minor"/>
      </rPr>
      <t>Actifs loués, déplacement domicile travail, achats de biens et de services, déplacements professionnels, bien d'équipement, transport et distribution, combution d'énergie, déchets,achats d'énergie, consommations d'électricité, de chaleur froid et vapeur, équipements de l'entreprise, flotte de véhicules, utilisation des produits vendus, équipements loués, investissements, franchise, fin de vie des produits vendus</t>
    </r>
  </si>
  <si>
    <t>Avez-vous une politique de publicité sur le lieu de vente (PLV) responsable ?</t>
  </si>
  <si>
    <t>Quelle est votre politique sur les cadeaux publicitaires (goodies) ?</t>
  </si>
  <si>
    <t>Communiquez-vous auprès de vos clients sur comment faire perdurer son produit dans le temps (soin des produits, prolongation de la vie des produits…)</t>
  </si>
  <si>
    <t>Utilisez-vous des énergies renouvelables (ENR) ?</t>
  </si>
  <si>
    <t>Récupérez-vous de l'énergie issue de vos procédés ?</t>
  </si>
  <si>
    <t>Brochure de communication, rapport RSE, rapport de progrès, Déclaration de Performance Extra financière (DPEF), politique écrite…</t>
  </si>
  <si>
    <t>Présentation de l'entreprise</t>
  </si>
  <si>
    <t xml:space="preserve">Autres contacts utiles de l'entreprise : </t>
  </si>
  <si>
    <t xml:space="preserve">Note explicative </t>
  </si>
  <si>
    <t>Situation satisfaisante, restez vigilant pour maintenir votre performance !</t>
  </si>
  <si>
    <t>Situation acceptable, des progrès sont encore possibles.</t>
  </si>
  <si>
    <t>Situation sensible : prévoyez des actions à moyen terme.</t>
  </si>
  <si>
    <t>Situation potentiellement critique : prévoyez des actions à court terme.</t>
  </si>
  <si>
    <t>Thématiques générales :</t>
  </si>
  <si>
    <t>Thématiques spécifiques fabricants :</t>
  </si>
  <si>
    <t xml:space="preserve">Matrice de matérialité </t>
  </si>
  <si>
    <t xml:space="preserve">Volet 1 - Gouvernance </t>
  </si>
  <si>
    <t>Volet 2 - Impacts et risques</t>
  </si>
  <si>
    <t>Volet 3 - Achats</t>
  </si>
  <si>
    <t>Volet 4 - Chaine de valeur</t>
  </si>
  <si>
    <t>Volet 5 - Emissions de Gaz à Effet de Serre</t>
  </si>
  <si>
    <t>Volet 6 - Energie</t>
  </si>
  <si>
    <t>Thématiques spécifiques détaillants :</t>
  </si>
  <si>
    <t>Volet 1 - Matières premières</t>
  </si>
  <si>
    <t>Glossaire</t>
  </si>
  <si>
    <t>Niveaux</t>
  </si>
  <si>
    <t>Oui mais elle n'est pas formalisée</t>
  </si>
  <si>
    <t>Niveau 1</t>
  </si>
  <si>
    <t>Niveau 2</t>
  </si>
  <si>
    <t>Niveau 3</t>
  </si>
  <si>
    <t>Niveau 4</t>
  </si>
  <si>
    <t xml:space="preserve">Non </t>
  </si>
  <si>
    <t xml:space="preserve">Oui </t>
  </si>
  <si>
    <t xml:space="preserve">Oui, nous avons des actions sur chacun des 3 piliers </t>
  </si>
  <si>
    <t xml:space="preserve">Oui, quelques actions sont en cours </t>
  </si>
  <si>
    <t>Oui, mais elle n'est pas formalisée</t>
  </si>
  <si>
    <t xml:space="preserve">Oui, et elle est formalisée </t>
  </si>
  <si>
    <t xml:space="preserve">Oui, et elle est évaluée </t>
  </si>
  <si>
    <t xml:space="preserve">Oui, quelques uns </t>
  </si>
  <si>
    <t xml:space="preserve">Oui, nous mesurons chacune de nos actions prioritaires </t>
  </si>
  <si>
    <t xml:space="preserve">Oui, plusieurs labels </t>
  </si>
  <si>
    <t xml:space="preserve">Oui, un stagiaire / alternant </t>
  </si>
  <si>
    <t>Oui une personne en CDI</t>
  </si>
  <si>
    <t>Oui, une équipe dédiée</t>
  </si>
  <si>
    <t xml:space="preserve">Oui mais seulement en interne </t>
  </si>
  <si>
    <t xml:space="preserve">Oui, en interne et externe </t>
  </si>
  <si>
    <t>Oui, il est à l'essence même de la RSE</t>
  </si>
  <si>
    <t>Oui, il participe aux COPIL RSE</t>
  </si>
  <si>
    <t xml:space="preserve">Oui, il s'intéresse aux actions </t>
  </si>
  <si>
    <t xml:space="preserve">Oui, nos collaborateurs en interne </t>
  </si>
  <si>
    <t xml:space="preserve">Oui, une partie des collaborateurs sont sensibilisés </t>
  </si>
  <si>
    <t>Oui, tous nos collaborateurs ont été sensibilisés</t>
  </si>
  <si>
    <t>Oui, nous avons nos propre code de conduite</t>
  </si>
  <si>
    <t xml:space="preserve">Nous y réfléchissons </t>
  </si>
  <si>
    <t xml:space="preserve">Oui, de temps en temps </t>
  </si>
  <si>
    <t xml:space="preserve">Oui, dès que cela est possible </t>
  </si>
  <si>
    <t>15 à 30%</t>
  </si>
  <si>
    <t>Plus de 30%</t>
  </si>
  <si>
    <t>30 à 55% Europe</t>
  </si>
  <si>
    <t xml:space="preserve">Non, mais nous y réfléchissons </t>
  </si>
  <si>
    <t xml:space="preserve">5 à 30% </t>
  </si>
  <si>
    <t xml:space="preserve">Plus de 55% </t>
  </si>
  <si>
    <t xml:space="preserve">Oui, cela fait partie de notre stratégie </t>
  </si>
  <si>
    <t xml:space="preserve">Oui, pour certains produits </t>
  </si>
  <si>
    <t>Nous achetons des goodies</t>
  </si>
  <si>
    <t xml:space="preserve">Nous achetons des goodies en majorité européens </t>
  </si>
  <si>
    <t>Nous achetons des goodies en majorité français</t>
  </si>
  <si>
    <t>Oui, plusieurs fois dans l'année</t>
  </si>
  <si>
    <t>Oui, à l'oral</t>
  </si>
  <si>
    <t>Oui, cela est formalisé</t>
  </si>
  <si>
    <t xml:space="preserve">Oui, 1 premier bilan </t>
  </si>
  <si>
    <t xml:space="preserve">Oui, plusieurs bilans </t>
  </si>
  <si>
    <t xml:space="preserve">Des études sont en cours </t>
  </si>
  <si>
    <t>Oui, mais ce n'est pas formalisé</t>
  </si>
  <si>
    <t>Avez-vous un plan d'actions RSE ?</t>
  </si>
  <si>
    <t>Suivez-vous des indicateurs de performance ou mesure  RSE ?</t>
  </si>
  <si>
    <t xml:space="preserve">Indicateur de performance </t>
  </si>
  <si>
    <t>Oui, c'est en cours</t>
  </si>
  <si>
    <t xml:space="preserve">Oui, une initiative </t>
  </si>
  <si>
    <t>Communiquez-vous en interne et externe sur votre démarche RSE ?</t>
  </si>
  <si>
    <t xml:space="preserve">Changement climatique </t>
  </si>
  <si>
    <t>Achats responsables</t>
  </si>
  <si>
    <t>Intégrez-vous des critères RSE dans votre sélection de fournisseurs ?</t>
  </si>
  <si>
    <t xml:space="preserve">D'où viennent vos matières premières ? </t>
  </si>
  <si>
    <t>0% à 25%  Europe</t>
  </si>
  <si>
    <t>2 à 15%</t>
  </si>
  <si>
    <t xml:space="preserve">25 à 50% Europe </t>
  </si>
  <si>
    <t>50 à 75% Europe</t>
  </si>
  <si>
    <t>Plus de 75% Europe</t>
  </si>
  <si>
    <t>Utilisez-vous des matières premières issus de gisements certifiés  ?</t>
  </si>
  <si>
    <t>Pas de niveau</t>
  </si>
  <si>
    <t>Non concerné</t>
  </si>
  <si>
    <t>Oui, nous avons intégré de nouvelles matières plus vertueuses</t>
  </si>
  <si>
    <t xml:space="preserve">Circuits courts </t>
  </si>
  <si>
    <t xml:space="preserve">Avez-vous effectué une évaluation de votre entreprise au changement climatique ? </t>
  </si>
  <si>
    <t>Avez-vous une politique d'achats responsables ? DEF</t>
  </si>
  <si>
    <t>Gisements certifiés</t>
  </si>
  <si>
    <t xml:space="preserve">Impact environnemental </t>
  </si>
  <si>
    <t xml:space="preserve">Démarche circulaire </t>
  </si>
  <si>
    <t xml:space="preserve">Oui, nous avons effectué des analyses de Cycle de Vie (ACV) sur certains de nos produits </t>
  </si>
  <si>
    <t>Proposez-vous une offre de produits de seconde main ?</t>
  </si>
  <si>
    <t>Produits de seconde main</t>
  </si>
  <si>
    <t>Participez-vous à des salons, évenements, en lien avec la RSE ?</t>
  </si>
  <si>
    <r>
      <t xml:space="preserve">Sur quels périmètres?
</t>
    </r>
    <r>
      <rPr>
        <i/>
        <sz val="9"/>
        <color theme="1"/>
        <rFont val="Aptos Narrow"/>
        <family val="2"/>
        <scheme val="minor"/>
      </rPr>
      <t>SCOPE 1 : émissions directes de GES produits par l'entreprise : production, équipement, véhicule...
SCOPE 2: émissions indirectes liées à l'énergie
SCOPE 3 : émissions indirectes qui ne sont pas sous le contrôle de l'entreprise (activités en amont et en aval) : déplacement domicile travail, acahts de produits et de service, déchets, transport et distribution...</t>
    </r>
  </si>
  <si>
    <t>SCOPE 1</t>
  </si>
  <si>
    <t xml:space="preserve">SCOPE 1 &amp; 2 </t>
  </si>
  <si>
    <t>SCOPE 1,2 &amp; 3</t>
  </si>
  <si>
    <t>Bilan d'émissions de gaz à effet de serre (BEGES)</t>
  </si>
  <si>
    <t>Mix énergétique</t>
  </si>
  <si>
    <t>Energies renouvelables (ENR)</t>
  </si>
  <si>
    <t>Responsabilité Sociétale des Entreprises (RSE)</t>
  </si>
  <si>
    <t xml:space="preserve">Analyse du Cycle de Vie (ACV) </t>
  </si>
  <si>
    <t>Développement Durable (DD)</t>
  </si>
  <si>
    <t>Avez-vous mis en place une politique de réduction de vos consommations d'énergies ?</t>
  </si>
  <si>
    <t>Avez-vous déjà effectué votre bilan d'émissions de Gaz à Effet de Serre (BEGES) ?</t>
  </si>
  <si>
    <t>Quelle est la part des energies renouvelables dans votre mix énergétique global ?</t>
  </si>
  <si>
    <t>Oui, mais ils ne sont pas formalisés</t>
  </si>
  <si>
    <t xml:space="preserve">Utilisez-vous des solutions pour limiter l'impact de la livraison de vos produits ? </t>
  </si>
  <si>
    <t xml:space="preserve">Transports propres </t>
  </si>
  <si>
    <t>Mobilité durable</t>
  </si>
  <si>
    <t>Incitez-vous vos fournisseurs à utiliser des transports propres ?</t>
  </si>
  <si>
    <t xml:space="preserve">Gouvernance
</t>
  </si>
  <si>
    <t xml:space="preserve">Impacts et risques
</t>
  </si>
  <si>
    <t xml:space="preserve">Achats 
</t>
  </si>
  <si>
    <t xml:space="preserve">Matières premières
</t>
  </si>
  <si>
    <t xml:space="preserve">Chaine de valeur 
</t>
  </si>
  <si>
    <t xml:space="preserve">Marketing - Communication
</t>
  </si>
  <si>
    <t xml:space="preserve">Clients
</t>
  </si>
  <si>
    <t xml:space="preserve">Emissions de Gaz à Effet de Serre (GES)
</t>
  </si>
  <si>
    <t xml:space="preserve">Energies
</t>
  </si>
  <si>
    <t xml:space="preserve">Eau
</t>
  </si>
  <si>
    <t xml:space="preserve">Transports
</t>
  </si>
  <si>
    <t xml:space="preserve">Déchets
</t>
  </si>
  <si>
    <t>Oui, sur le dernier km</t>
  </si>
  <si>
    <t>Oui, une certification</t>
  </si>
  <si>
    <r>
      <t>Avez-vous identifié les enjeux qui représentent des impacts environnementaux et financiers sur votre entreprise ?</t>
    </r>
    <r>
      <rPr>
        <i/>
        <sz val="9"/>
        <color theme="1"/>
        <rFont val="Aptos Narrow"/>
        <family val="2"/>
        <scheme val="minor"/>
      </rPr>
      <t xml:space="preserve"> </t>
    </r>
    <r>
      <rPr>
        <i/>
        <sz val="9"/>
        <color rgb="FFFF0000"/>
        <rFont val="Aptos Narrow"/>
        <family val="2"/>
        <scheme val="minor"/>
      </rPr>
      <t xml:space="preserve"> </t>
    </r>
    <r>
      <rPr>
        <i/>
        <sz val="9"/>
        <color theme="1"/>
        <rFont val="Aptos Narrow"/>
        <family val="2"/>
        <scheme val="minor"/>
      </rPr>
      <t xml:space="preserve">(double matrice de matérialité) </t>
    </r>
  </si>
  <si>
    <t>Oui, nos enjeux et impacts ont été identifiés</t>
  </si>
  <si>
    <t>Quelle est la part de matière première recylée dans vos produits les plus vendus (ex : 80/20) ?</t>
  </si>
  <si>
    <t xml:space="preserve">30 à 55% </t>
  </si>
  <si>
    <t xml:space="preserve">Oui, mais pas régulièrement </t>
  </si>
  <si>
    <t xml:space="preserve">Oui, c'est un indicateur suivi régulièrement </t>
  </si>
  <si>
    <t>Points</t>
  </si>
  <si>
    <t>Pondération</t>
  </si>
  <si>
    <t xml:space="preserve">Biodiversité 
</t>
  </si>
  <si>
    <t>Le RJC est une organisation certifiante à but non_x0002_lucratif qui définit les normes de la chaine d’approvisionnement de la bijouterie en diamant, en or et en métaux issus de la mine de platine.
Objectif : : une chaine d’approvisionnement responsable au niveau mondial favorisant la confiance dans l’industrie joaillière et horlogère dans son ensemble</t>
  </si>
  <si>
    <t>L’objectif du COP est de définir des pratiques responsables - éthiques, environnementales et respectant les droits de l’homme et du travail. Le COP s’applique aux entreprises de toute taille opérant dans tous les secteurs de la chaine d’approvisionnement de la bijouterie en diamant, en or et en métaux issus de la mine de platine- de l’extraction à la vente au détail</t>
  </si>
  <si>
    <t>Elle s’applique à l’or et aux métaux issus de la mine de platine. Contrairement au Code des Pratiques (COP), la certification CoC se fait sur une base volontaire</t>
  </si>
  <si>
    <t>Chain of Custody : la norme de la Chaine de Traçabilité du RJC  (COC)</t>
  </si>
  <si>
    <t xml:space="preserve">Code of Practices : le Code des Pratiques du RJC (COP)
</t>
  </si>
  <si>
    <t xml:space="preserve">Responsible Jewellery Council (RJC) 
</t>
  </si>
  <si>
    <t>Watch and Jewellery Initiative 20230</t>
  </si>
  <si>
    <t>Global Compact</t>
  </si>
  <si>
    <t>Global Reporting Initiative</t>
  </si>
  <si>
    <t>Rapport RSE / Rapport de progrès</t>
  </si>
  <si>
    <t>Processus de Kimberley</t>
  </si>
  <si>
    <t xml:space="preserve">Maendeleo Diamond Standards </t>
  </si>
  <si>
    <t>Provenance Proof</t>
  </si>
  <si>
    <t xml:space="preserve">Gold by Gold </t>
  </si>
  <si>
    <t>Réduction du poids et de la taille du packaging, revue du design du packaging, utilisation de moins de matière première, utilisation matières bio-sourcées et dégradables, politique 0 sac en magasin…</t>
  </si>
  <si>
    <t>Type de goodies achetés et quantités achetées, stock des goodies,  réflexions autour de l'utilité du goodies, prise en compte de la vision des clients</t>
  </si>
  <si>
    <t>Etablissement de la comptabilité carbone des activités liés aux différents flux de l'entreprise. Possibilité d'utiliser plusieurs méthodes : GHG Protocol, bilan carbone, bilan GES simplifié…</t>
  </si>
  <si>
    <t>Eau en circuit fermé, propre station d'épuration...</t>
  </si>
  <si>
    <t>L'intégration volontaire par les entreprises de préoccupations sociales, environnementales et économiques dans leurs activités commerciales et leurs relations avec les parties prenantes.</t>
  </si>
  <si>
    <t>Approche économique visant à réduire les déchets et à optimiser l'utilisation des ressources en réutilisant, recyclant ou valorisant les produits et matériaux.</t>
  </si>
  <si>
    <t>Mesure quantifiable utilisée pour évaluer l'efficacité des actions d'une entreprise dans différents domaines, y compris celui du développement durable.</t>
  </si>
  <si>
    <t>Modification à long terme des conditions climatiques de la Terre, principalement causée par les activités humaines comme la combustion des énergies fossiles.</t>
  </si>
  <si>
    <t>Modèle de développement qui répond aux besoins actuels sans compromettre la capacité des générations futures à satisfaire les leurs, en équilibrant les aspects économiques, sociaux et environnementaux.</t>
  </si>
  <si>
    <t>Processus d'approvisionnement qui intègre des critères sociaux et environnementaux dans les décisions d'achat pour promouvoir une production plus durable et éthique.</t>
  </si>
  <si>
    <t>Ressources naturelles dont l'exploitation est reconnue comme conforme à des standards écologiques et éthiques spécifiques.</t>
  </si>
  <si>
    <t>Ensemble des effets qu'une activité humaine exerce sur l'environnement, que ce soit en termes de pollution, d'épuisement des ressources, ou de biodiversité.</t>
  </si>
  <si>
    <t>Méthode d'évaluation des impacts environnementaux d'un produit tout au long de son cycle de vie, depuis l'extraction des matières premières jusqu'à sa fin de vie.</t>
  </si>
  <si>
    <t>Objets ou articles réutilisés ou reconditionnés pour être utilisés à nouveau, réduisant ainsi la consommation de nouvelles ressources.</t>
  </si>
  <si>
    <t>Calcul des émissions de gaz à effet de serre d'une organisation, utilisé pour identifier les sources d'émissions et les réduire.</t>
  </si>
  <si>
    <t>Gaz à effet de Serre</t>
  </si>
  <si>
    <t>Répartition des différentes sources d'énergie utilisées dans la production d'électricité ou dans l'approvisionnement énergétique d'une région ou d'un pays.</t>
  </si>
  <si>
    <t>Sources d'énergie inépuisables ou naturellement reconstituées, comme le solaire, l'éolien, la géothermie ou l'hydroélectricité.</t>
  </si>
  <si>
    <t>Ensemble des modes de transport visant à réduire les impacts environnementaux et sociaux tout en répondant aux besoins de déplacement des individus.</t>
  </si>
  <si>
    <t>Modes de transport dont l'impact environnemental est faible ou nul, comme les véhicules électriques ou les transports en commun écologiques.</t>
  </si>
  <si>
    <t>Diversité des formes de vie sur Terre, englobant les différentes espèces animales et végétales, ainsi que les écosystèmes qu'elles constituent.</t>
  </si>
  <si>
    <t>Modes de distribution où le nombre d'intermédiaires entre le producteur et le consommateur est réduit, favorisant la proximité et souvent des pratiques plus durables.</t>
  </si>
  <si>
    <t>Initiative de l'industrie horlogère et joaillière visant à atteindre des objectifs ambitieux en matière de développement durable d'ici 2030, notamment en termes d'éthique, d'approvisionnement responsable et de respect de l'environnement.</t>
  </si>
  <si>
    <t>Initiative des Nations Unies encourageant les entreprises à adopter des politiques durables et socialement responsables, basées sur 10 principes relatifs aux droits de l'homme, au travail, à l'environnement et à la lutte contre la corruption.</t>
  </si>
  <si>
    <t>Norme internationale permettant aux organisations de mesurer et de communiquer leurs impacts en matière de durabilité économique, sociale et environnementale.</t>
  </si>
  <si>
    <t>Document publié par une entreprise détaillant ses actions et résultats en matière de Responsabilité Sociétale des Entreprises (RSE), souvent basé sur des indicateurs de performance spécifiques.</t>
  </si>
  <si>
    <t>Système international de certification destiné à empêcher que les diamants provenant de zones de conflit ne soient vendus pour financer des guerres civiles.</t>
  </si>
  <si>
    <t>Normes éthiques et responsables destinées aux mineurs artisanaux de diamants pour garantir des pratiques respectueuses de l'environnement et des droits de l'homme.</t>
  </si>
  <si>
    <t>Initiative visant à améliorer la transparence et la traçabilité des pierres précieuses, en utilisant des technologies comme la blockchain pour authentifier leur origine.</t>
  </si>
  <si>
    <t>Programme ou entreprise qui met en avant l'or d'origine responsable et éthique, en garantissant la traçabilité et la conformité aux standards environnementaux et sociaux.</t>
  </si>
  <si>
    <t>Initiative mondiale qui propose des normes rigoureuses pour garantir que l'exploitation minière se déroule de manière socialement et écologiquement responsable, en protégeant les travailleurs, les communautés locales et l'environnement tout au long de la chaîne de valeur.</t>
  </si>
  <si>
    <t>Gaz présents dans l'atmosphère, comme le dioxyde de carbone (CO₂),  le méthane (CH₄) et le Protoxyde d'azote (N₂O) qui retiennent la chaleur émise par la Terre, contribuant ainsi au réchauffement climatique et à l'effet de serre.</t>
  </si>
  <si>
    <t xml:space="preserve">Volet 7- Transports </t>
  </si>
  <si>
    <t>Volet 8 - Déchets</t>
  </si>
  <si>
    <t>Volet 1 - Marketing - Communication</t>
  </si>
  <si>
    <t>Outils &amp; Aides</t>
  </si>
  <si>
    <t xml:space="preserve">Biodiversité </t>
  </si>
  <si>
    <t>Score par thématique</t>
  </si>
  <si>
    <t xml:space="preserve">Etude de biodiversité </t>
  </si>
  <si>
    <t>C'est une analyse visant à évaluer l'état des écosystèmes, des espèces animales et végétales, ainsi que leurs interactions dans un environnement industriel ou autour de celui-ci. Cette étude est essentielle pour comprendre les impacts de l'activité industrielle sur la faune, la flore et les habitats naturels, et pour définir des mesures de protection ou de restauration écologique.</t>
  </si>
  <si>
    <t>Matières premières recyclées</t>
  </si>
  <si>
    <t>Ce sont des matériaux qui proviennent du recyclage de produits ou de déchets déjà utilisés, afin d'être réintroduits dans un nouveau cycle de production. Au lieu d'extraire ou de produire de nouvelles matières premières, on récupère et transforme des matériaux existants pour les réutiliser, réduisant ainsi la consommation de ressources naturelles et les impacts environnementaux associés.</t>
  </si>
  <si>
    <r>
      <t xml:space="preserve">Sur quels périmètres?
</t>
    </r>
    <r>
      <rPr>
        <i/>
        <sz val="12"/>
        <color rgb="FF002060"/>
        <rFont val="Aptos Narrow"/>
        <family val="2"/>
        <scheme val="minor"/>
      </rPr>
      <t>SCOPE 1 : émissions directes de GES produits par l'entreprise : production, équipement, véhicule...
SCOPE 2: émissions indirectes liées à l'énergie
SCOPE 3 : émissions indirectes qui ne sont pas sous le contrôle de l'entreprise (activités en amont et en aval) : déplacement domicile travail, acahts de produits et de service, déchets, transport et distribution...</t>
    </r>
  </si>
  <si>
    <t>Critères RSE</t>
  </si>
  <si>
    <t>Les critères RSE dans une politique d'achats responsables désignent les standards éthiques, environnementaux, sociaux et économiques qui sont intégrés dans les décisions d'achats d'une entreprise ou d'une organisation. L’objectif est de sélectionner des fournisseurs et des produits en tenant compte non seulement du prix et de la qualité, mais aussi de l’impact global des achats sur la société et l’environnement.</t>
  </si>
  <si>
    <t xml:space="preserve">Avez-vous une politique de réparabilité ?
</t>
  </si>
  <si>
    <t>Avez-vous une labellisation RSE généraliste ?</t>
  </si>
  <si>
    <t>Cradle to Cradle (C2C)</t>
  </si>
  <si>
    <t>Certification de produits conçus de manière circulaire, c’est-à-dire pouvant être réutilisés ou recyclés sans perte de qualité.</t>
  </si>
  <si>
    <t>Label pour la gestion responsable des forêts, garantissant que les produits en bois ou en papier proviennent de sources durables.</t>
  </si>
  <si>
    <t xml:space="preserve"> Forest Stewardship Council (FSC)</t>
  </si>
  <si>
    <t>Communiquez-vous auprès de vos clients sur la façon de faire perdurer son produit dans le temps ?</t>
  </si>
  <si>
    <t xml:space="preserve">Plateforme dédiée sur le site internet, application, création d'un pop up en magasin dédié au seconde main de luxe vintage </t>
  </si>
  <si>
    <t>Pompe à chaleur : pour le chauffage et la clim 
Panneaux photovoltaiques : pour l'électrcicité 
Contrat éléctricité verte</t>
  </si>
  <si>
    <t xml:space="preserve">Utilisez-vous des solutions propres pour limiter l'impact de la livraison de vos produits ? </t>
  </si>
  <si>
    <t>Initiative for ResponsibleMining  Assurance (IRMA)</t>
  </si>
  <si>
    <t>Normes RSE - AFNOR (Association Française de Normalisation) :
NF X30-029 - Système de management intégré en développement durable
ISO 45001 : norme internationale pour la santé et la sécurité au travail, en lien avec la dimension sociale de la RSE, elle vise à améliorer la protection des employés contre les risques professionnels.
ISO 14001 : norme sur les systèmes de management environnemental. Bien qu'elle soit principalement axée sur l’environnement, elle peut être intégrée dans une démarche RSE globale.
 ISO 9001 : norme internationale qui établit les exigences relatives à un système de management de la qualité (SMQ)</t>
  </si>
  <si>
    <t>Fresque du Climat, Atelier 2 tonnes, Fresque de la mobilité, du numérique, de la diversité &amp; de l'inclusion, formation des collaborateurs aux enjeux de la RSE par un tiers externe, challenge RSE interne, e-learning…</t>
  </si>
  <si>
    <t xml:space="preserve">Critères de certifications : RJC Chain of Custody (COC), Processus de Kimberley, Maendeleo Diamond Standards, labels Cradle to Cradle (C2C), Forest Stewardship Council (FSC), 
Critères environnementaux : réduction de l'empreinte carbone, produits écologiques, gestion des ressources naturelles, rayon géographique
Critères sociaux : conditions de travail, diversité &amp; inclusion, impact sur les communautés locales
Critères éthiques : pratiques transparentes, lutte contre la corruption, respect des réglementations locales et internationales
Critères économiques : prix équitable, soutien à l'économie circulaire, sociale et solidaire, locale, dépendance economique
</t>
  </si>
  <si>
    <t xml:space="preserve">Mes résultats </t>
  </si>
  <si>
    <t xml:space="preserve">Parties prenantes </t>
  </si>
  <si>
    <t xml:space="preserve">Ce sont les individus, groupes ou organisations qui ont un intérêt dans une décision ou une activité d'une entreprise ou d'un projet. Elles peuvent influencer ou être influencées par les actions, objectifs et politiques d'une organisation. 
</t>
  </si>
  <si>
    <t>Nom de l'entreprise :</t>
  </si>
  <si>
    <t>Adresse de l'entreprise :</t>
  </si>
  <si>
    <t>Effectif de l'entreprise :</t>
  </si>
  <si>
    <t>Activité(s) de l'entreprise :</t>
  </si>
  <si>
    <t>Filière(s) de l'entreprise :</t>
  </si>
  <si>
    <t>Nom et prénom du dirigeant :</t>
  </si>
  <si>
    <t>Nom et qualité de la personne qui remplit le questionnaire :</t>
  </si>
  <si>
    <r>
      <t xml:space="preserve">Avez-vous une démarche RSE ? 
</t>
    </r>
    <r>
      <rPr>
        <i/>
        <sz val="11"/>
        <color rgb="FF002060"/>
        <rFont val="Aptos Narrow"/>
        <family val="2"/>
        <scheme val="minor"/>
      </rPr>
      <t>(cliquez sur le pictogramme pour avoir la définition de "RSE")</t>
    </r>
  </si>
  <si>
    <r>
      <rPr>
        <sz val="12"/>
        <color rgb="FF002060"/>
        <rFont val="Aptos Narrow"/>
        <family val="2"/>
        <scheme val="minor"/>
      </rPr>
      <t>Suivez-vous des indicateurs de performance ou mesure  RSE ?</t>
    </r>
    <r>
      <rPr>
        <sz val="11"/>
        <color rgb="FF002060"/>
        <rFont val="Aptos Narrow"/>
        <family val="2"/>
        <scheme val="minor"/>
      </rPr>
      <t xml:space="preserve">
</t>
    </r>
    <r>
      <rPr>
        <i/>
        <sz val="11"/>
        <color rgb="FF002060"/>
        <rFont val="Aptos Narrow"/>
        <family val="2"/>
        <scheme val="minor"/>
      </rPr>
      <t>(cliquez sur le pictogramme pour avoir la définition de "indicateur de performance")</t>
    </r>
  </si>
  <si>
    <r>
      <rPr>
        <sz val="12"/>
        <color rgb="FF002060"/>
        <rFont val="Aptos Narrow"/>
        <family val="2"/>
        <scheme val="minor"/>
      </rPr>
      <t xml:space="preserve">Avez-vous effectué une évaluation de votre entreprise au changement climatique ? </t>
    </r>
    <r>
      <rPr>
        <sz val="11"/>
        <color rgb="FF002060"/>
        <rFont val="Aptos Narrow"/>
        <family val="2"/>
        <scheme val="minor"/>
      </rPr>
      <t xml:space="preserve">
</t>
    </r>
    <r>
      <rPr>
        <i/>
        <sz val="11"/>
        <color rgb="FF002060"/>
        <rFont val="Aptos Narrow"/>
        <family val="2"/>
        <scheme val="minor"/>
      </rPr>
      <t>(cliquez sur le pictogramme pour avoir la définition de "changement climatique")</t>
    </r>
  </si>
  <si>
    <r>
      <rPr>
        <sz val="12"/>
        <color rgb="FF002060"/>
        <rFont val="Aptos Narrow"/>
        <family val="2"/>
        <scheme val="minor"/>
      </rPr>
      <t xml:space="preserve">Avez-vous identifié les enjeux qui représentent des impacts environnementaux et financiers sur votre entreprise ?  (matrice de matérialité) </t>
    </r>
    <r>
      <rPr>
        <sz val="11"/>
        <color rgb="FF002060"/>
        <rFont val="Aptos Narrow"/>
        <family val="2"/>
        <scheme val="minor"/>
      </rPr>
      <t xml:space="preserve">
</t>
    </r>
    <r>
      <rPr>
        <i/>
        <sz val="11"/>
        <color rgb="FF002060"/>
        <rFont val="Aptos Narrow"/>
        <family val="2"/>
        <scheme val="minor"/>
      </rPr>
      <t>(Cliquez sur le pictogramme  pour avoir la définition de "matrice de matérialité")</t>
    </r>
  </si>
  <si>
    <r>
      <rPr>
        <sz val="12"/>
        <color rgb="FF002060"/>
        <rFont val="Aptos Narrow"/>
        <family val="2"/>
        <scheme val="minor"/>
      </rPr>
      <t xml:space="preserve">Avez-vous une politique d'achats responsables ? </t>
    </r>
    <r>
      <rPr>
        <sz val="11"/>
        <color rgb="FF002060"/>
        <rFont val="Aptos Narrow"/>
        <family val="2"/>
        <scheme val="minor"/>
      </rPr>
      <t xml:space="preserve">
</t>
    </r>
    <r>
      <rPr>
        <i/>
        <sz val="11"/>
        <color rgb="FF002060"/>
        <rFont val="Aptos Narrow"/>
        <family val="2"/>
        <scheme val="minor"/>
      </rPr>
      <t>(Cliquez sur le pictogramme pour avoir la définition de "achats responsables")</t>
    </r>
  </si>
  <si>
    <r>
      <rPr>
        <sz val="12"/>
        <color rgb="FF002060"/>
        <rFont val="Aptos Narrow"/>
        <family val="2"/>
        <scheme val="minor"/>
      </rPr>
      <t>Intégrez-vous des critères RSE dans votre sélection de fournisseurs ?</t>
    </r>
    <r>
      <rPr>
        <sz val="11"/>
        <color rgb="FF002060"/>
        <rFont val="Aptos Narrow"/>
        <family val="2"/>
        <scheme val="minor"/>
      </rPr>
      <t xml:space="preserve">
</t>
    </r>
    <r>
      <rPr>
        <i/>
        <sz val="11"/>
        <color rgb="FF002060"/>
        <rFont val="Aptos Narrow"/>
        <family val="2"/>
        <scheme val="minor"/>
      </rPr>
      <t xml:space="preserve">(Cliquez sur le pictogramme  pour avoir la définition de "critères RSE")
</t>
    </r>
  </si>
  <si>
    <r>
      <rPr>
        <sz val="12"/>
        <color rgb="FF002060"/>
        <rFont val="Aptos Narrow"/>
        <family val="2"/>
        <scheme val="minor"/>
      </rPr>
      <t>Utilisez-vous des matières premières issus de gisements certifiés  ?</t>
    </r>
    <r>
      <rPr>
        <sz val="11"/>
        <color rgb="FF002060"/>
        <rFont val="Aptos Narrow"/>
        <family val="2"/>
        <scheme val="minor"/>
      </rPr>
      <t xml:space="preserve">
</t>
    </r>
    <r>
      <rPr>
        <i/>
        <sz val="11"/>
        <color rgb="FF002060"/>
        <rFont val="Aptos Narrow"/>
        <family val="2"/>
        <scheme val="minor"/>
      </rPr>
      <t>(Cliquez sur le pictogramme  pour avoir la définition de "gisements certifiés")</t>
    </r>
  </si>
  <si>
    <r>
      <rPr>
        <sz val="12"/>
        <color rgb="FF002060"/>
        <rFont val="Aptos Narrow"/>
        <family val="2"/>
        <scheme val="minor"/>
      </rPr>
      <t xml:space="preserve">Tenez-vous compte de l'impact envrionnemental de vos produits lors de leur fabrication ? </t>
    </r>
    <r>
      <rPr>
        <sz val="11"/>
        <color rgb="FF002060"/>
        <rFont val="Aptos Narrow"/>
        <family val="2"/>
        <scheme val="minor"/>
      </rPr>
      <t xml:space="preserve">
</t>
    </r>
    <r>
      <rPr>
        <i/>
        <sz val="11"/>
        <color rgb="FF002060"/>
        <rFont val="Aptos Narrow"/>
        <family val="2"/>
        <scheme val="minor"/>
      </rPr>
      <t>(Cliquez sur le pictogramme  pour avoir la définition de "impact environnemental")</t>
    </r>
  </si>
  <si>
    <r>
      <rPr>
        <sz val="12"/>
        <color rgb="FF002060"/>
        <rFont val="Aptos Narrow"/>
        <family val="2"/>
        <scheme val="minor"/>
      </rPr>
      <t>Avez-vous une démarche circulaire ?</t>
    </r>
    <r>
      <rPr>
        <sz val="11"/>
        <color rgb="FF002060"/>
        <rFont val="Aptos Narrow"/>
        <family val="2"/>
        <scheme val="minor"/>
      </rPr>
      <t xml:space="preserve">
</t>
    </r>
    <r>
      <rPr>
        <i/>
        <sz val="11"/>
        <color rgb="FF002060"/>
        <rFont val="Aptos Narrow"/>
        <family val="2"/>
        <scheme val="minor"/>
      </rPr>
      <t>(Cliquez sur le pictogramme  pour avoir la définition de "démarche circulaire")</t>
    </r>
  </si>
  <si>
    <r>
      <rPr>
        <sz val="12"/>
        <color rgb="FF002060"/>
        <rFont val="Aptos Narrow"/>
        <family val="2"/>
        <scheme val="minor"/>
      </rPr>
      <t>Proposez-vous une offre de produits de seconde main ?</t>
    </r>
    <r>
      <rPr>
        <i/>
        <sz val="11"/>
        <color rgb="FF002060"/>
        <rFont val="Aptos Narrow"/>
        <family val="2"/>
        <scheme val="minor"/>
      </rPr>
      <t xml:space="preserve">
(Cliquez sur le pictogramme  pour avoir la définition de "seconde main")</t>
    </r>
  </si>
  <si>
    <r>
      <rPr>
        <sz val="12"/>
        <color rgb="FF002060"/>
        <rFont val="Aptos Narrow"/>
        <family val="2"/>
        <scheme val="minor"/>
      </rPr>
      <t>Avez-vous déjà effectué votre bilan d'émissions de Gaz à Effet de Serre (BEGES) ?</t>
    </r>
    <r>
      <rPr>
        <sz val="11"/>
        <color rgb="FF002060"/>
        <rFont val="Aptos Narrow"/>
        <family val="2"/>
        <scheme val="minor"/>
      </rPr>
      <t xml:space="preserve">
</t>
    </r>
    <r>
      <rPr>
        <i/>
        <sz val="11"/>
        <color rgb="FF002060"/>
        <rFont val="Aptos Narrow"/>
        <family val="2"/>
        <scheme val="minor"/>
      </rPr>
      <t>(Cliquez sur le pictogramme pour avoir la définition de "Bilan d'émissions de Gaz à Effet de Serre")</t>
    </r>
  </si>
  <si>
    <r>
      <rPr>
        <sz val="12"/>
        <color rgb="FF002060"/>
        <rFont val="Aptos Narrow"/>
        <family val="2"/>
        <scheme val="minor"/>
      </rPr>
      <t>Utilisez-vous des énergies renouvelables (ENR) ?</t>
    </r>
    <r>
      <rPr>
        <sz val="11"/>
        <color rgb="FF002060"/>
        <rFont val="Aptos Narrow"/>
        <family val="2"/>
        <scheme val="minor"/>
      </rPr>
      <t xml:space="preserve">
</t>
    </r>
    <r>
      <rPr>
        <i/>
        <sz val="11"/>
        <color rgb="FF002060"/>
        <rFont val="Aptos Narrow"/>
        <family val="2"/>
        <scheme val="minor"/>
      </rPr>
      <t>(Cliquez sur le pictogramme  pour avoir la définition de "énergies renouvelables")</t>
    </r>
  </si>
  <si>
    <r>
      <rPr>
        <sz val="12"/>
        <color rgb="FF002060"/>
        <rFont val="Aptos Narrow"/>
        <family val="2"/>
        <scheme val="minor"/>
      </rPr>
      <t>Quelle est la part des energies renouvelables dans votre mix énergétique global ?</t>
    </r>
    <r>
      <rPr>
        <sz val="11"/>
        <color rgb="FF002060"/>
        <rFont val="Aptos Narrow"/>
        <family val="2"/>
        <scheme val="minor"/>
      </rPr>
      <t xml:space="preserve">
</t>
    </r>
    <r>
      <rPr>
        <i/>
        <sz val="11"/>
        <color rgb="FF002060"/>
        <rFont val="Aptos Narrow"/>
        <family val="2"/>
        <scheme val="minor"/>
      </rPr>
      <t>(Cliquez sur le pictogramme  pour avoir la définition de "mix énergétique")</t>
    </r>
  </si>
  <si>
    <r>
      <rPr>
        <sz val="12"/>
        <color rgb="FF002060"/>
        <rFont val="Aptos Narrow"/>
        <family val="2"/>
        <scheme val="minor"/>
      </rPr>
      <t>Incitez-vous vos fournisseurs à utiliser des transports propres ?</t>
    </r>
    <r>
      <rPr>
        <sz val="11"/>
        <color rgb="FF002060"/>
        <rFont val="Aptos Narrow"/>
        <family val="2"/>
        <scheme val="minor"/>
      </rPr>
      <t xml:space="preserve">
</t>
    </r>
    <r>
      <rPr>
        <i/>
        <sz val="11"/>
        <color rgb="FF002060"/>
        <rFont val="Aptos Narrow"/>
        <family val="2"/>
        <scheme val="minor"/>
      </rPr>
      <t>(Cliquez sur le pictogramme  pour avoir la définition de "transports propres")</t>
    </r>
  </si>
  <si>
    <r>
      <rPr>
        <sz val="12"/>
        <color rgb="FF002060"/>
        <rFont val="Aptos Narrow"/>
        <family val="2"/>
        <scheme val="minor"/>
      </rPr>
      <t>Avez-vous une politique interne de mobilité durable ?</t>
    </r>
    <r>
      <rPr>
        <sz val="11"/>
        <color rgb="FF002060"/>
        <rFont val="Aptos Narrow"/>
        <family val="2"/>
        <scheme val="minor"/>
      </rPr>
      <t xml:space="preserve">
</t>
    </r>
    <r>
      <rPr>
        <i/>
        <sz val="11"/>
        <color rgb="FF002060"/>
        <rFont val="Aptos Narrow"/>
        <family val="2"/>
        <scheme val="minor"/>
      </rPr>
      <t>(Cliquez sur le pictogramme  pour avoir la définition de "mobilité durable")</t>
    </r>
  </si>
  <si>
    <r>
      <rPr>
        <sz val="12"/>
        <color rgb="FF002060"/>
        <rFont val="Aptos Narrow"/>
        <family val="2"/>
        <scheme val="minor"/>
      </rPr>
      <t>Avez-vous effectué une étude biodiversité de votre site industriel ?</t>
    </r>
    <r>
      <rPr>
        <sz val="11"/>
        <color rgb="FF002060"/>
        <rFont val="Aptos Narrow"/>
        <family val="2"/>
        <scheme val="minor"/>
      </rPr>
      <t xml:space="preserve">
</t>
    </r>
    <r>
      <rPr>
        <i/>
        <sz val="11"/>
        <color rgb="FF002060"/>
        <rFont val="Aptos Narrow"/>
        <family val="2"/>
        <scheme val="minor"/>
      </rPr>
      <t>(Cliquez sur le pictogramme  pour avoir la définition de "étude biodiversité")</t>
    </r>
    <r>
      <rPr>
        <sz val="11"/>
        <color rgb="FF002060"/>
        <rFont val="Aptos Narrow"/>
        <family val="2"/>
        <scheme val="minor"/>
      </rPr>
      <t xml:space="preserve">
</t>
    </r>
  </si>
  <si>
    <r>
      <rPr>
        <sz val="12"/>
        <color rgb="FF002060"/>
        <rFont val="Aptos Narrow"/>
        <family val="2"/>
        <scheme val="minor"/>
      </rPr>
      <t>Avez-vous formé / sensibilisé vos collaborateurs aux enjeux du développement durable ?</t>
    </r>
    <r>
      <rPr>
        <sz val="11"/>
        <color rgb="FF002060"/>
        <rFont val="Aptos Narrow"/>
        <family val="2"/>
        <scheme val="minor"/>
      </rPr>
      <t xml:space="preserve">
</t>
    </r>
  </si>
  <si>
    <t>Défintion approfondie de la RSE</t>
  </si>
  <si>
    <t xml:space="preserve">
Impact &amp; risques
</t>
  </si>
  <si>
    <t xml:space="preserve">Achats </t>
  </si>
  <si>
    <t>Matières premières</t>
  </si>
  <si>
    <t xml:space="preserve">Chaine de valeur </t>
  </si>
  <si>
    <t>Clients</t>
  </si>
  <si>
    <t>Emissions de GES</t>
  </si>
  <si>
    <t xml:space="preserve">Energies </t>
  </si>
  <si>
    <t xml:space="preserve">Eau </t>
  </si>
  <si>
    <t xml:space="preserve">Transport </t>
  </si>
  <si>
    <t xml:space="preserve">Déchets </t>
  </si>
  <si>
    <t xml:space="preserve">Thématiques à approfondir </t>
  </si>
  <si>
    <t xml:space="preserve">Nature de l'aide </t>
  </si>
  <si>
    <t>Etude &amp; conseil</t>
  </si>
  <si>
    <t>Formation</t>
  </si>
  <si>
    <t>Financement</t>
  </si>
  <si>
    <t>Marketing - communication</t>
  </si>
  <si>
    <t xml:space="preserve">Exemples de nouveaux modèles d'affaire plus sobres </t>
  </si>
  <si>
    <t>La trajectoire de réchauffement de référence pour l'adaptation au changement climatique (TRACC)</t>
  </si>
  <si>
    <t>Témoignages d'entreprises qui se sont engagées dans un parcours d'adaptation au changement climatique</t>
  </si>
  <si>
    <t>Outil : le portail RSE - connaître et répondre à ses obligations RSE</t>
  </si>
  <si>
    <t>Exemple de fiche de poste de responsable RSE</t>
  </si>
  <si>
    <t>Exemple de communauté RSE à rejoindre : le Coq Vert</t>
  </si>
  <si>
    <t>Guide des pratiques écoresponsables au bureau</t>
  </si>
  <si>
    <t xml:space="preserve">Infographie sur le changement climatique </t>
  </si>
  <si>
    <t>Guide sur l'adaptation au changement climatique</t>
  </si>
  <si>
    <t>Label Relation Fournisseur et Achats Responsables</t>
  </si>
  <si>
    <t>ISO 20 400 : Normes Internationale en termes d'achats Responsables</t>
  </si>
  <si>
    <t xml:space="preserve">Guide sur le paradoxe du plastique </t>
  </si>
  <si>
    <t>Guide : la Stratégie Nationale Bas Carbone (SNBC)</t>
  </si>
  <si>
    <t>RJC - Certification de la Chaine de Valeur (COC)</t>
  </si>
  <si>
    <t xml:space="preserve">Guide bilan GES : plan de transition </t>
  </si>
  <si>
    <t>Audit énergétique : les obligations</t>
  </si>
  <si>
    <t>Guide : conseils pour faire baisser la facture d'énergie en entreprise</t>
  </si>
  <si>
    <t xml:space="preserve">Guide : l'éclairage des bâtiments tertiaires </t>
  </si>
  <si>
    <t>Annuaire de professionnels qualifiés dans les ENR</t>
  </si>
  <si>
    <t>Centre de ressources sur le photovoltaïque</t>
  </si>
  <si>
    <t>Guide : 10 conseils aux entreprises pour une sobriété en eau</t>
  </si>
  <si>
    <t>Infographie : sensibilisation à l'eau</t>
  </si>
  <si>
    <t xml:space="preserve">Guide : plan de mobilité </t>
  </si>
  <si>
    <t>Guide : mon entreprise à l'heure des mobilités</t>
  </si>
  <si>
    <t xml:space="preserve">Infographie : les mobilités de demain </t>
  </si>
  <si>
    <t xml:space="preserve">Boîte à outils du plan de mobilité employeur </t>
  </si>
  <si>
    <t>FAQ : le forfait mobilité durable</t>
  </si>
  <si>
    <t>Tri à la source des 9 flux de déchets</t>
  </si>
  <si>
    <t xml:space="preserve">Guide biodiversité  : entreprises engagées pour la nature </t>
  </si>
  <si>
    <t>Guide : la communication responsable</t>
  </si>
  <si>
    <t xml:space="preserve">Diagnostic changement climatique </t>
  </si>
  <si>
    <t xml:space="preserve">Conseil RSE avec un expert environnement </t>
  </si>
  <si>
    <t>VTE Vert pour engager un jeune collaborateur dans le domaine de la RSE</t>
  </si>
  <si>
    <t xml:space="preserve">Initiation aux enjeux de la transition énergétique </t>
  </si>
  <si>
    <t xml:space="preserve">Initiation à l'écoconception </t>
  </si>
  <si>
    <t xml:space="preserve">Investissement écoconception </t>
  </si>
  <si>
    <t>Bonus réparation pour les clients</t>
  </si>
  <si>
    <t>Accélérateur décarbonation</t>
  </si>
  <si>
    <t>Audit énergétique du site de production</t>
  </si>
  <si>
    <t xml:space="preserve">Coup de pouce chauffage </t>
  </si>
  <si>
    <t>Etude chaufferie biomasse</t>
  </si>
  <si>
    <t>Etude géothermie</t>
  </si>
  <si>
    <t>Etude de faisabilité panneaux photovoltaïques</t>
  </si>
  <si>
    <t xml:space="preserve">Financement de projet d'ENR thermique </t>
  </si>
  <si>
    <t xml:space="preserve">Etude récupération de chaleur fatale </t>
  </si>
  <si>
    <t xml:space="preserve">Bonus écologique </t>
  </si>
  <si>
    <t>Prime à la conversion</t>
  </si>
  <si>
    <t xml:space="preserve">Flotte de vélos à disposition des collaborateurs </t>
  </si>
  <si>
    <t>Plan de mobilité employeur</t>
  </si>
  <si>
    <t>Prêt action Climat</t>
  </si>
  <si>
    <t>Financement d'installation de bornes de recharge</t>
  </si>
  <si>
    <t>Aides forfaitaires dans les domaines de la transition écologiques 
Programme "Tremplin"</t>
  </si>
  <si>
    <t xml:space="preserve">Charte 0 déchet plastique </t>
  </si>
  <si>
    <t>Centre de Formation et de l'Environnement (CFDE)</t>
  </si>
  <si>
    <t>Sensibilisation à l'écoconception</t>
  </si>
  <si>
    <t>Fresque de la mobilité</t>
  </si>
  <si>
    <t xml:space="preserve">Sensibilisation des collaborateurs aux éco-gestes </t>
  </si>
  <si>
    <r>
      <rPr>
        <sz val="12"/>
        <color rgb="FF002060"/>
        <rFont val="Aptos Narrow"/>
        <family val="2"/>
        <scheme val="minor"/>
      </rPr>
      <t>Impliquez-vous vos parties prenantes dans votre démarche RSE ?</t>
    </r>
    <r>
      <rPr>
        <sz val="11"/>
        <color rgb="FF002060"/>
        <rFont val="Aptos Narrow"/>
        <family val="2"/>
        <scheme val="minor"/>
      </rPr>
      <t xml:space="preserve">
</t>
    </r>
    <r>
      <rPr>
        <i/>
        <sz val="11"/>
        <color rgb="FF002060"/>
        <rFont val="Aptos Narrow"/>
        <family val="2"/>
        <scheme val="minor"/>
      </rPr>
      <t>(cliquez sur le pictogramme pour avoir la définition de "parties prenantes")</t>
    </r>
  </si>
  <si>
    <t>Avez-vous une personne en charge de la RSE dans votre équipe ?</t>
  </si>
  <si>
    <t>Outil qui permet de prioriser les enjeux de durabilité les plus importants pour une entreprise en fonction de leur impact sur l'organisation et les attentes des parties prenantes.</t>
  </si>
  <si>
    <r>
      <rPr>
        <sz val="12"/>
        <color rgb="FF002060"/>
        <rFont val="Aptos Narrow"/>
        <family val="2"/>
        <scheme val="minor"/>
      </rPr>
      <t>Utilisez-vous les circuits courts ?</t>
    </r>
    <r>
      <rPr>
        <sz val="11"/>
        <color rgb="FF002060"/>
        <rFont val="Aptos Narrow"/>
        <family val="2"/>
        <scheme val="minor"/>
      </rPr>
      <t xml:space="preserve">
</t>
    </r>
    <r>
      <rPr>
        <i/>
        <sz val="11"/>
        <color rgb="FF002060"/>
        <rFont val="Aptos Narrow"/>
        <family val="2"/>
        <scheme val="minor"/>
      </rPr>
      <t>(Cliquez sur le pictogramme pour avoir la définition de "circuits courts")</t>
    </r>
  </si>
  <si>
    <r>
      <rPr>
        <sz val="12"/>
        <color rgb="FF002060"/>
        <rFont val="Aptos Narrow"/>
        <family val="2"/>
        <scheme val="minor"/>
      </rPr>
      <t>Utilisez-vous des matières premières recyclées ?</t>
    </r>
    <r>
      <rPr>
        <sz val="11"/>
        <color rgb="FF002060"/>
        <rFont val="Aptos Narrow"/>
        <family val="2"/>
        <scheme val="minor"/>
      </rPr>
      <t xml:space="preserve">
</t>
    </r>
    <r>
      <rPr>
        <i/>
        <sz val="11"/>
        <color rgb="FF002060"/>
        <rFont val="Aptos Narrow"/>
        <family val="2"/>
        <scheme val="minor"/>
      </rPr>
      <t>(Cliquez sur le pictogramme  pour avoir la définition de "matières premières recyclées")</t>
    </r>
  </si>
  <si>
    <t>Exemple de communauté RSE à rejoindre : les entreprises s'engagent</t>
  </si>
  <si>
    <t>Guide : méthode  pour la réalisation des bilans d’émissions de gaz à effet de serre</t>
  </si>
  <si>
    <t xml:space="preserve"> 
Définitions des termes abordés dans le Diag RSE
</t>
  </si>
  <si>
    <t>Chiffre d'affaires :</t>
  </si>
  <si>
    <t>Volet 2 - Clients</t>
  </si>
  <si>
    <t>Volet 2 - Eau</t>
  </si>
  <si>
    <t>Volet 3 - Biodiversité</t>
  </si>
  <si>
    <t>Score</t>
  </si>
  <si>
    <t>Liste d'indicateurs de performance (de moyen et de résultat) mesurés avec une année de référence : existence d'une démarche d'économie circulaire, système de suivi des consommations, consommation moyennne d'eau en mètres cubes, existence d'une démarche 0 pollution, mesure de l'empreinte carbone...)</t>
  </si>
  <si>
    <t>Responsible Jewellery Council, Watch and Jewellery Initiative 2030, Initiative for Responsible Mining Assurance (IRMA), Global Compact, Global Reporting Initiative, réseau RSE en local…</t>
  </si>
  <si>
    <t>Communication sur les réseaux sociaux, événement, rapport RSE, rapport de durabilité, vidéo, podcast, participation à des colloques…</t>
  </si>
  <si>
    <t>Cette évaluation de la vulnérabilité au changement climatique comprend : 
- la vulnérabilité physique de l'entreprise aux événements climatiques extrêmes,  
- la vulnérabilité aux risques de transition liés au changement climatique : réglementation, tendances marché, technologie, réputation...</t>
  </si>
  <si>
    <t>Participez-vous à des salons, événements, en lien avec la RSE ?</t>
  </si>
  <si>
    <t xml:space="preserve">Politique de prix attrayante avec des remises sur certains moments de l'année, mises en avant en vitrine, en catalogue, site internet, réseaux scoiaux ou avec un discours marketing </t>
  </si>
  <si>
    <t>Brochures, guides, communications orales, brand content, communications sur les réesaux sociaux, vidéos, tutoriels…</t>
  </si>
  <si>
    <r>
      <t xml:space="preserve">Quelles sont les activités sur lesquelles vous êtes le plus émetteur ?
Réponse ouverte, vous pouvez vous appuyer sur les éléments ci-dessous.
</t>
    </r>
    <r>
      <rPr>
        <i/>
        <sz val="12"/>
        <color rgb="FF002060"/>
        <rFont val="Aptos Narrow"/>
        <family val="2"/>
        <scheme val="minor"/>
      </rPr>
      <t>Actifs loués, déplacement domicile travail, achats de biens et de services, déplacements professionnels, biens d'équipements, transports et distributions, combutions d'énergies, déchets,achats d'énergies, consommations d'électricités, de chaleur froid et vapeur, équipements de l'entreprise, flotte de véhicules, utilisation des produits vendus, équipements loués, investissements, franchises, fin de vie des produits vendus</t>
    </r>
  </si>
  <si>
    <t xml:space="preserve">Détails des activités et résultats en tonne equivalent CO2 sur chacune de ces activités </t>
  </si>
  <si>
    <t>Amélioration de l'éfficacité énergétique des bâtiments : isolation thermique, écliarge LED, système de gestion automatisée 
Industrie : Optimisation des procédés industriels, investissement dans des équipements plus efficients, maintenance préventive pour éviter la surconsommation 
Informatique : cloud computing : externaliser les données vers des centres plus éfficients sur le plan énergétique qui sont souvent certifiés avec des normes écologiques; gestion intelligente de l'informatique : mettre en veille automatique le matériel quand ils ne sont pas utililisés</t>
  </si>
  <si>
    <t xml:space="preserve">Oui, un label </t>
  </si>
  <si>
    <t xml:space="preserve">Oui, et elles ont été construites en phase avec toutes nos parties prenantes </t>
  </si>
  <si>
    <t xml:space="preserve">Oui, et nous menons les actions correctives </t>
  </si>
  <si>
    <t xml:space="preserve">Oui, nos collaborateurs en internes et partenaires externes stratégiques </t>
  </si>
  <si>
    <t>Oui, et un plan d'action dédié a été créé</t>
  </si>
  <si>
    <t>Non, mais nous répondons aux critères de nos clients</t>
  </si>
  <si>
    <t>Oui, cela a beaucoup d'importance pour nous</t>
  </si>
  <si>
    <t>Oui, et nos axes de progrès ont été identifiés</t>
  </si>
  <si>
    <t>Oui, et ils sont chiffrés avec une année de référence</t>
  </si>
  <si>
    <t>Guide : le Bilan de GES, suis-je concerné ?</t>
  </si>
  <si>
    <t>Fonds chaleur : tout savoir sur la chaleur fatale</t>
  </si>
  <si>
    <t>Réseau de professionnels de la réparation "Répar'acteurs"</t>
  </si>
  <si>
    <t xml:space="preserve">Programme "Act Pas à Pas" </t>
  </si>
  <si>
    <t>Programme "Ecod'o"</t>
  </si>
  <si>
    <t>"Diag écoconception"</t>
  </si>
  <si>
    <t>Programme "Baisse les Watts" : économiser l'énergie en entreprise</t>
  </si>
  <si>
    <t xml:space="preserve">Prêt Vert pour financer vos projets de transition écologique et énergétique </t>
  </si>
  <si>
    <t xml:space="preserve">Financement du Programme "Act Pas à Pas" </t>
  </si>
  <si>
    <t>"Diag Décarbon'Action"</t>
  </si>
  <si>
    <t>Des études sont en cours</t>
  </si>
  <si>
    <t>Pondération pour calcul par thématique : à ne pas supprimer !!!!!!</t>
  </si>
  <si>
    <r>
      <rPr>
        <b/>
        <sz val="16"/>
        <color theme="3" tint="9.9978637043366805E-2"/>
        <rFont val="Aptos Narrow"/>
        <family val="2"/>
        <scheme val="minor"/>
      </rPr>
      <t xml:space="preserve">
Mon diag RSE 
</t>
    </r>
    <r>
      <rPr>
        <sz val="12"/>
        <color theme="3" tint="9.9978637043366805E-2"/>
        <rFont val="Aptos Narrow"/>
        <family val="2"/>
        <scheme val="minor"/>
      </rPr>
      <t>Cliquez sur le bouton pour commencer</t>
    </r>
  </si>
  <si>
    <t>Entre 0 et 25%</t>
  </si>
  <si>
    <t>Entre 25 et 50%</t>
  </si>
  <si>
    <t>Entre 50 et 75%</t>
  </si>
  <si>
    <t>Entre 75 et 100%</t>
  </si>
  <si>
    <t>Lecture de mon score</t>
  </si>
  <si>
    <t>Situation satisfaisante, restez vigilant pour maintenir votre performance</t>
  </si>
  <si>
    <t>Les résultats de mon autodiagnostic RSE</t>
  </si>
  <si>
    <t>Logo de votre entrepreprise à insérer</t>
  </si>
  <si>
    <r>
      <t xml:space="preserve">Réponses 
</t>
    </r>
    <r>
      <rPr>
        <i/>
        <sz val="10"/>
        <color theme="3" tint="9.9978637043366805E-2"/>
        <rFont val="Aptos Narrow"/>
        <family val="2"/>
        <scheme val="minor"/>
      </rPr>
      <t>La réponse la  moins bien notée est  affichée par défaut</t>
    </r>
  </si>
  <si>
    <t>Situation acceptable, des progrès sont encore possibles</t>
  </si>
  <si>
    <t>Situation sensible : prévoyez des actions à moyen terme</t>
  </si>
  <si>
    <t>Situation potentiellement critique : prévoyez des actions à court terme</t>
  </si>
  <si>
    <r>
      <t xml:space="preserve">Outils pour approfondir sa démarche RSE
</t>
    </r>
    <r>
      <rPr>
        <sz val="12"/>
        <color rgb="FF002060"/>
        <rFont val="Aptos Narrow"/>
        <family val="2"/>
        <scheme val="minor"/>
      </rPr>
      <t>Double-cliquez sur le pictogramme pour accéder à l'outil</t>
    </r>
  </si>
  <si>
    <r>
      <t xml:space="preserve">Diagnostic de maturité RSE 
</t>
    </r>
    <r>
      <rPr>
        <b/>
        <sz val="12"/>
        <color theme="3" tint="9.9978637043366805E-2"/>
        <rFont val="Aptos Narrow"/>
        <family val="2"/>
        <scheme val="minor"/>
      </rPr>
      <t xml:space="preserve">Détaillant &amp; fabricant </t>
    </r>
  </si>
  <si>
    <t xml:space="preserve">Ces informations restent confidentielles et serviront à affiner le positionnement de votre entreprise.  </t>
  </si>
  <si>
    <r>
      <t>A l'issue du diagnostic, l'entreprise connaitra pour chaque thématique, son niveau de maîtrise.</t>
    </r>
    <r>
      <rPr>
        <b/>
        <sz val="12"/>
        <color theme="3" tint="9.9978637043366805E-2"/>
        <rFont val="Aptos Narrow"/>
        <family val="2"/>
        <scheme val="minor"/>
      </rPr>
      <t xml:space="preserve">
</t>
    </r>
    <r>
      <rPr>
        <sz val="12"/>
        <color theme="3" tint="9.9978637043366805E-2"/>
        <rFont val="Aptos Narrow"/>
        <family val="2"/>
        <scheme val="minor"/>
      </rPr>
      <t xml:space="preserve">Une note globale en % sera également attribuée à l'entreprise, afin de pouvoir mesurer les améliorations à apporter par un plan d'actions. </t>
    </r>
  </si>
  <si>
    <t>Le feuillet outils &amp; aides recense les guides, démarches, livrets existants ainsi que les potentielles aides financières dont vous pourriez bénéficier.
Pour accéder à l'aide ou outil, il suffit de cliquer sur le pictogramme en face du nom de l'outil / aide</t>
  </si>
  <si>
    <t>Exemples d'actions et de preuves attendues</t>
  </si>
  <si>
    <t xml:space="preserve">
Gouvernance 
</t>
  </si>
  <si>
    <t>E-mail de la personne qui remplit le questionnaire :</t>
  </si>
  <si>
    <t>Numéro de téléphone de la personne qui remplit le questionnaire :</t>
  </si>
  <si>
    <t>Les activités sur lesquelles je suis le plus émetteur sont…</t>
  </si>
  <si>
    <r>
      <rPr>
        <b/>
        <u/>
        <sz val="12"/>
        <color rgb="FF153D64"/>
        <rFont val="Aptos Narrow"/>
        <family val="2"/>
        <scheme val="minor"/>
      </rPr>
      <t>Préambule</t>
    </r>
    <r>
      <rPr>
        <sz val="12"/>
        <color rgb="FF153D64"/>
        <rFont val="Aptos Narrow"/>
        <family val="2"/>
        <scheme val="minor"/>
      </rPr>
      <t>:
Votre</t>
    </r>
    <r>
      <rPr>
        <b/>
        <sz val="12"/>
        <color rgb="FF153D64"/>
        <rFont val="Aptos Narrow"/>
        <family val="2"/>
        <scheme val="minor"/>
      </rPr>
      <t xml:space="preserve"> diagnostic RSE </t>
    </r>
    <r>
      <rPr>
        <sz val="12"/>
        <color rgb="FF153D64"/>
        <rFont val="Aptos Narrow"/>
        <family val="2"/>
        <scheme val="minor"/>
      </rPr>
      <t xml:space="preserve">constitue la </t>
    </r>
    <r>
      <rPr>
        <b/>
        <sz val="12"/>
        <color rgb="FF153D64"/>
        <rFont val="Aptos Narrow"/>
        <family val="2"/>
        <scheme val="minor"/>
      </rPr>
      <t>première étape d'une démarche d'amélioration continue.</t>
    </r>
    <r>
      <rPr>
        <sz val="12"/>
        <color rgb="FF153D64"/>
        <rFont val="Aptos Narrow"/>
        <family val="2"/>
        <scheme val="minor"/>
      </rPr>
      <t xml:space="preserve"> Evaluer sa maturité sur différentes thématiques RSE permet de déterminer ses enjeux prioritaires et les postes d'amélioration à mener.
Dans le cadre de ses missions d'accompagnement vers une transition énergétique et écologique, Francéclat met à disposition de ses entreprises ressortissantes un </t>
    </r>
    <r>
      <rPr>
        <b/>
        <sz val="12"/>
        <color rgb="FF153D64"/>
        <rFont val="Aptos Narrow"/>
        <family val="2"/>
        <scheme val="minor"/>
      </rPr>
      <t>outil d'évaluation face aux enjeux RSE</t>
    </r>
    <r>
      <rPr>
        <sz val="12"/>
        <color rgb="FF153D64"/>
        <rFont val="Aptos Narrow"/>
        <family val="2"/>
        <scheme val="minor"/>
      </rPr>
      <t xml:space="preserve"> des secteurs Horlogerie, Bijouterie, Joaillerie, Orfèvrerie et Arts de la Table.</t>
    </r>
  </si>
  <si>
    <r>
      <t xml:space="preserve">Aides pour financer et / ou être accompagné dans sa démarche RSE
</t>
    </r>
    <r>
      <rPr>
        <b/>
        <sz val="8"/>
        <color theme="0"/>
        <rFont val="Aptos Narrow"/>
        <family val="2"/>
        <scheme val="minor"/>
      </rPr>
      <t>(les aides à dates sont succpetibles d'évoluer)</t>
    </r>
    <r>
      <rPr>
        <b/>
        <sz val="14"/>
        <color theme="0"/>
        <rFont val="Aptos Narrow"/>
        <family val="2"/>
        <scheme val="minor"/>
      </rPr>
      <t xml:space="preserve">
</t>
    </r>
    <r>
      <rPr>
        <sz val="12"/>
        <color theme="0"/>
        <rFont val="Aptos Narrow"/>
        <family val="2"/>
        <scheme val="minor"/>
      </rPr>
      <t>Double-cliquez sur le pictogramme pour accéder à l'aide</t>
    </r>
  </si>
  <si>
    <t>Conditions de travail et droits de l'Homme</t>
  </si>
  <si>
    <t>Avez-vous une politique Qualité de Vie et Condition de Travail  ? (QVCT)</t>
  </si>
  <si>
    <t>Vie économique des territoires</t>
  </si>
  <si>
    <t>Mettez-vous en place des partenariats avec des écoles ou associations de votre territoire ?</t>
  </si>
  <si>
    <t>Mettez-vous en places des actions de soutien aux communautés locales ?</t>
  </si>
  <si>
    <t>Menez-vous des actions en place pour contrôler le respect des Droits de l'Homme au niveau de vos fournisseurs et de leurs sous-traitants ?</t>
  </si>
  <si>
    <t>Conditions de Travail et Droits de l'Homme</t>
  </si>
  <si>
    <t>Plan de vigilance : dispositif et obligation</t>
  </si>
  <si>
    <t>Référentiel de la QVCT de l'Agence National de la Cohésion des Territoires</t>
  </si>
  <si>
    <t>Boite à outil pour le développement communautaire : International Council on Mining &amp; Metals</t>
  </si>
  <si>
    <t>Mettez-vous des actions en place pour contrôler le respect des Droits de l'Homme au niveau de vos fournisseurs et de leurs sous-traitants ?</t>
  </si>
  <si>
    <t>Tableau récapitulatif des résultats pour les entreprises fabricantes et détaillantes</t>
  </si>
  <si>
    <t>Intégration de stagiaires et d'alternants, mise en place de mécénat financier et / ou de compétence…</t>
  </si>
  <si>
    <t>Score final</t>
  </si>
  <si>
    <t xml:space="preserve">Guide : tout savoir sur le mécenat </t>
  </si>
  <si>
    <t>Guide pratique du mécenat de compétence</t>
  </si>
  <si>
    <r>
      <rPr>
        <i/>
        <sz val="12"/>
        <color rgb="FF002060"/>
        <rFont val="Aptos Narrow"/>
        <family val="2"/>
        <scheme val="minor"/>
      </rPr>
      <t>Labellisation (B Corps, EcoVadis, LUCIE, engagée RSE, Ecolabel Européen</t>
    </r>
    <r>
      <rPr>
        <sz val="12"/>
        <color rgb="FF002060"/>
        <rFont val="Aptos Narrow"/>
        <family val="2"/>
        <scheme val="minor"/>
      </rPr>
      <t>)…</t>
    </r>
  </si>
  <si>
    <t>Mise en place d'un comité RSE, Copil RSE, questionnaire RSE à destination des partenaires externes pour connaître leurs actions…</t>
  </si>
  <si>
    <t>Audit sur les lieux d'extraction, de production, d'assemblage, conformité avec le devoir de vigilance en adoptant un plan de vigilance…</t>
  </si>
  <si>
    <t>Soutien aux communautés avec le développement de programme d'éducation et de santé, investissement dans des infrastructures, partenaraits avec des ONG…</t>
  </si>
  <si>
    <t>Code de conduite, charte achats responsables, label Relation Fournisseur et  Achats Responsables (RFAR), ISO 20400 : Norme internationale sur les achats responsables, qui vise à intégrer les enjeux de développement durable dans la chaîne d’approvisionnement et les processus d’achats...</t>
  </si>
  <si>
    <t>Dons de produits, vente de produits de second choix, réinjection de la matière première dans le processus de fabrication, reprocessage, plateforme de seconde main dédiée sur le site internet, application, création d'un pop up en magasin dédié au seconde main...</t>
  </si>
  <si>
    <t>Atelier de réparation, plateforme dédiée pour prendre rendez-vous, disponibilité des pièces détachées / composants, politique de garantie extra-légale…</t>
  </si>
  <si>
    <t>Labels Fair Mined, Fair trade…</t>
  </si>
  <si>
    <t>Participation au Salon du Made In France, Viva Tech, Change Now, La Grande Exposition du Fabriqué en France, Produrable, Congrès international de la RSE, Luxe Pack, ReLuxury…</t>
  </si>
  <si>
    <t>Voir exemples dans les parties transports et énergies</t>
  </si>
  <si>
    <t>Utilisation de la chaleur fatale d'un four pour chauffer une autre pièce…</t>
  </si>
  <si>
    <t>Détails des énergies utilisées (factures)…</t>
  </si>
  <si>
    <t>Participation de l'entreprise à l'achat ou à la location d'un mode de transport doux : trottinette, vélo, vélo électrique, politique incitative avec l'ajout d'une douche dans les locaux, politique voyage en train, mise en place d'un outil collaboratif de covoiturage, formation à l'éco-conduite...</t>
  </si>
  <si>
    <t>Pédagogie et communication sur les mobilités propres, politique prix attrayante, discours sur la réduction des coûts de livraison…</t>
  </si>
  <si>
    <t xml:space="preserve">Collecte et tri des déchets... </t>
  </si>
  <si>
    <t>Je me limite à un certain nombre d'intermédiaires, utilisation de plateforme comme Provenance Proof, Gold by Gold…</t>
  </si>
  <si>
    <t>Utilisation d'une méthode d'Analyse du Cycle de Vie produit, diagnostic d'éco-conception…</t>
  </si>
  <si>
    <t>Atelier de réparation agréé, plateforme dédiée pour prendre rendez-vous…</t>
  </si>
  <si>
    <t>SCOPE 1 : émissions directes de GES produits par l'entreprise : production, équipement, véhicule...
SCOPE 2: émissions indirectes liées à l'énergie
SCOPE 3 : émissions indirectes qui ne sont pas sous le contrôle de l'entreprise (activités en amont et en aval) : déplacement domicile travail, achats de produits et de service, déchets, transport et distribution...</t>
  </si>
  <si>
    <t>Liste des objectifs chiffrés et de l'année de référence choisie…</t>
  </si>
  <si>
    <t>Réutilisation des déchets dans le processus de fabrication, vente en second choix…</t>
  </si>
  <si>
    <t>Au niveau des salariés : suppression des poubelles individuelles de bureau, pédagogie auprès des collaborateurs, affichage, challenges : world clean up day / digital clean up day, dématérialisation de document, impression raisonnée...
Au niveau de l'activité : emballage réutilisables ou minimaliste...</t>
  </si>
  <si>
    <t xml:space="preserve">Inventaire des espèces : identifier les différentes espèces présentes par des spécialistes en écologie
Evaluation de la diversité : mesurer la richesses spécifique et la diversité génétique sur le site
Identification des impacts : évaluer l'influence des activités industrielles sur la biodiversité (pollution, fragmentation des habitats, bruits...)
Suivi de l'évolution : surveiller les changements dans la biodiversité en fonction des modifications des pratiques industrielles
Mesures : actions pour minimiser les impacts négatifs et favoriser la biodiversité </t>
  </si>
  <si>
    <t>Suppression de la pollution lumineuse la nuit, nichoirs, hôtels à insectes, points d'eau : zones humides ou étangs pour attirer des variétés d'espèces, réguler l'eau et purifier les sols, mangeoires, murets, éco-pâturage, choisir des espèces végétales locales, revêtement des sols, toiture végétalisée, potager d'entreprise, plantation d'abres, haies, arbustes,  installation de système de corridors écologique : aménagement de passages permettant aux espèces de circuler librement à travers le site, passage pour la faune leur permettant de traverser sans dangers des zones à risques, tonte différenciée, gestion des espèces invasives, Label Biodivercity...</t>
  </si>
  <si>
    <t>Score de l'entreprise par question (à ne pas supprimer)</t>
  </si>
  <si>
    <r>
      <t>Votre autodiagnostic va porter sur 10 thématiques générales et 5 spécifiques, 2 liées au métier de détaillant et 3 à celui de fabricant. 
Chaque thématique regroupe des pratiques clefs traduites en question dans l'outil de diagnostic.</t>
    </r>
    <r>
      <rPr>
        <b/>
        <sz val="12"/>
        <color rgb="FF153D64"/>
        <rFont val="Aptos Narrow"/>
        <family val="2"/>
        <scheme val="minor"/>
      </rPr>
      <t xml:space="preserve"> Un choix de 4 réponses vous sera proposé pour chaque questio</t>
    </r>
    <r>
      <rPr>
        <sz val="12"/>
        <color rgb="FF153D64"/>
        <rFont val="Aptos Narrow"/>
        <family val="2"/>
        <scheme val="minor"/>
      </rPr>
      <t xml:space="preserve">n. 
En complément, pour vous </t>
    </r>
    <r>
      <rPr>
        <b/>
        <sz val="12"/>
        <color rgb="FF153D64"/>
        <rFont val="Aptos Narrow"/>
        <family val="2"/>
        <scheme val="minor"/>
      </rPr>
      <t>aiguiller dans vos réponses</t>
    </r>
    <r>
      <rPr>
        <sz val="12"/>
        <color rgb="FF153D64"/>
        <rFont val="Aptos Narrow"/>
        <family val="2"/>
        <scheme val="minor"/>
      </rPr>
      <t xml:space="preserve">, vous trouverez des </t>
    </r>
    <r>
      <rPr>
        <b/>
        <sz val="12"/>
        <color rgb="FF153D64"/>
        <rFont val="Aptos Narrow"/>
        <family val="2"/>
        <scheme val="minor"/>
      </rPr>
      <t xml:space="preserve">exemples d'actions concrètes en face de chaque question.
</t>
    </r>
  </si>
  <si>
    <t>Documents justificatifs officiels, passeport produit, label : Joaillerie de France (garantit que les bijoux ont été fabriqués en France, souvent avec des artisans locaux, promouvant des circuits courts.)…</t>
  </si>
  <si>
    <t>Documents justificatifs officiels, passeport produit, label…</t>
  </si>
  <si>
    <t>Liste d'actions planifiées et / ou mises en place : handicap, diversité &amp; inclusion, qualité de vie et condition de travail, politique sociale attrayante, plan de mobilité durable des collaborateurs, soutien aux associations du territoire avec stratégie de mécénat financier et de compétences, formation des collaborateurs, parcours d'intégration, isolation des bâtiments, utilisation d'énergies renouvelables, mobilité douce, politique d'achats responsables...</t>
  </si>
  <si>
    <t>Ecriture d'un manifeste, présence dans les instances RSE de l'entreprise, la RSE fait partie intégrante de la stratégie de l'entreprise, prise de parole en interne et externe sur les sujets RSE…</t>
  </si>
  <si>
    <t>Une matrice de double matérialité peut représenter cette analyse avec :
En abscisse, la "matérialité financière" qui prend en compte les impacts positifs et négatifs des enjeux de durabilité sur les performances financières de l'entreprise
En ordonnée, la "matérialité d'impact" qui prend en compte les impacts positifs et négatifs de l'entreprise sur son environnement économique, social et naturel</t>
  </si>
  <si>
    <t>Mise en place d'un baromètre social, politique sociale attractive : télétravail, titres restaurant, possibilité de temps partiel, prise en charge à 100% de l'abonnement de transport, accès au sport en entreprise, salle de pause, télé-travail, Mutuelle aux garanties supérieures aux standards, PER…</t>
  </si>
  <si>
    <t>Suppression des flyers, suppression des cartes de fidélité physique, pas d'affichage print, pas de roll up, pas de kakemono…</t>
  </si>
  <si>
    <t>Politique de prix attrayante avec des remises sur certains moments de l'année, mises en avant en vitrine, en catalogue, site internet, réseaux sociaux ou avec un discours marketing ...</t>
  </si>
  <si>
    <t>Utilisation de véhicules électriques, roulant au biocarburant, vélo cargo pour  le dernier km...
Mutualisation des livraisons : partager les espaces de chargement et de livraison pour éviter que des véhicules à moitié vides ne circulent...
Groupages des livraisons : encourager les clients à regrouper leurs commandes ou livraisons pour éviter les trajets multiples
Optimisation des itinéraires : utiliser des applications d’optimisation des trajets pour réduire le kilométrage, minimiser les embouteillages...
Livraison en dehors des heures de pointe...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</si>
</sst>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5" x14ac:knownFonts="1">
    <font>
      <sz val="11"/>
      <color theme="1"/>
      <name val="Aptos Narrow"/>
      <family val="2"/>
      <scheme val="minor"/>
    </font>
    <font>
      <b/>
      <sz val="11"/>
      <color theme="1"/>
      <name val="Aptos Narrow"/>
      <family val="2"/>
      <scheme val="minor"/>
    </font>
    <font>
      <b/>
      <sz val="20"/>
      <color theme="1"/>
      <name val="Aptos Narrow"/>
      <family val="2"/>
      <scheme val="minor"/>
    </font>
    <font>
      <b/>
      <sz val="12"/>
      <color theme="1"/>
      <name val="Aptos Narrow"/>
      <family val="2"/>
      <scheme val="minor"/>
    </font>
    <font>
      <i/>
      <sz val="9"/>
      <color theme="1"/>
      <name val="Aptos Narrow"/>
      <family val="2"/>
      <scheme val="minor"/>
    </font>
    <font>
      <u/>
      <sz val="11"/>
      <color theme="10"/>
      <name val="Aptos Narrow"/>
      <family val="2"/>
      <scheme val="minor"/>
    </font>
    <font>
      <sz val="8"/>
      <name val="Aptos Narrow"/>
      <family val="2"/>
      <scheme val="minor"/>
    </font>
    <font>
      <sz val="11"/>
      <color theme="1"/>
      <name val="Calibri"/>
      <family val="2"/>
    </font>
    <font>
      <i/>
      <sz val="11"/>
      <color rgb="FFFF0000"/>
      <name val="Aptos Narrow"/>
      <family val="2"/>
      <scheme val="minor"/>
    </font>
    <font>
      <sz val="11"/>
      <color theme="1"/>
      <name val="Aptos Narrow"/>
      <family val="2"/>
      <scheme val="minor"/>
    </font>
    <font>
      <i/>
      <sz val="9"/>
      <color rgb="FFFF0000"/>
      <name val="Aptos Narrow"/>
      <family val="2"/>
      <scheme val="minor"/>
    </font>
    <font>
      <b/>
      <sz val="20"/>
      <color theme="3" tint="9.9978637043366805E-2"/>
      <name val="Aptos Narrow"/>
      <family val="2"/>
      <scheme val="minor"/>
    </font>
    <font>
      <sz val="11"/>
      <color theme="3" tint="9.9978637043366805E-2"/>
      <name val="Aptos Narrow"/>
      <family val="2"/>
      <scheme val="minor"/>
    </font>
    <font>
      <i/>
      <sz val="11"/>
      <color theme="3" tint="9.9978637043366805E-2"/>
      <name val="Aptos Narrow"/>
      <family val="2"/>
      <scheme val="minor"/>
    </font>
    <font>
      <b/>
      <sz val="11"/>
      <color theme="3" tint="9.9978637043366805E-2"/>
      <name val="Aptos Narrow"/>
      <family val="2"/>
      <scheme val="minor"/>
    </font>
    <font>
      <b/>
      <sz val="14"/>
      <color theme="3" tint="9.9978637043366805E-2"/>
      <name val="Aptos Narrow"/>
      <family val="2"/>
      <scheme val="minor"/>
    </font>
    <font>
      <b/>
      <u/>
      <sz val="14"/>
      <color theme="3" tint="9.9978637043366805E-2"/>
      <name val="Aptos Narrow"/>
      <family val="2"/>
      <scheme val="minor"/>
    </font>
    <font>
      <sz val="12"/>
      <color theme="1"/>
      <name val="Aptos Narrow"/>
      <family val="2"/>
      <scheme val="minor"/>
    </font>
    <font>
      <sz val="12"/>
      <color theme="3" tint="9.9978637043366805E-2"/>
      <name val="Aptos Narrow"/>
      <family val="2"/>
      <scheme val="minor"/>
    </font>
    <font>
      <b/>
      <sz val="16"/>
      <color theme="3" tint="9.9978637043366805E-2"/>
      <name val="Aptos Narrow"/>
      <family val="2"/>
      <scheme val="minor"/>
    </font>
    <font>
      <sz val="11"/>
      <color theme="10"/>
      <name val="Aptos Narrow"/>
      <family val="2"/>
      <scheme val="minor"/>
    </font>
    <font>
      <sz val="11"/>
      <color rgb="FF002060"/>
      <name val="Aptos Narrow"/>
      <family val="2"/>
      <scheme val="minor"/>
    </font>
    <font>
      <b/>
      <sz val="11"/>
      <color rgb="FF002060"/>
      <name val="Aptos Narrow"/>
      <family val="2"/>
      <scheme val="minor"/>
    </font>
    <font>
      <b/>
      <sz val="14"/>
      <color rgb="FF002060"/>
      <name val="Aptos Narrow"/>
      <family val="2"/>
      <scheme val="minor"/>
    </font>
    <font>
      <sz val="12"/>
      <color rgb="FF002060"/>
      <name val="Aptos Narrow"/>
      <family val="2"/>
      <scheme val="minor"/>
    </font>
    <font>
      <i/>
      <sz val="12"/>
      <color rgb="FF002060"/>
      <name val="Aptos Narrow"/>
      <family val="2"/>
      <scheme val="minor"/>
    </font>
    <font>
      <b/>
      <sz val="24"/>
      <color theme="3" tint="9.9978637043366805E-2"/>
      <name val="Aptos Narrow"/>
      <family val="2"/>
      <scheme val="minor"/>
    </font>
    <font>
      <i/>
      <sz val="11"/>
      <color rgb="FF002060"/>
      <name val="Aptos Narrow"/>
      <family val="2"/>
      <scheme val="minor"/>
    </font>
    <font>
      <b/>
      <sz val="16"/>
      <color rgb="FF002060"/>
      <name val="Aptos Narrow"/>
      <family val="2"/>
      <scheme val="minor"/>
    </font>
    <font>
      <b/>
      <sz val="12"/>
      <color rgb="FF002060"/>
      <name val="Aptos Narrow"/>
      <family val="2"/>
      <scheme val="minor"/>
    </font>
    <font>
      <sz val="11"/>
      <color rgb="FFC00000"/>
      <name val="Aptos Narrow"/>
      <family val="2"/>
      <scheme val="minor"/>
    </font>
    <font>
      <b/>
      <sz val="11"/>
      <color rgb="FFC00000"/>
      <name val="Aptos Narrow"/>
      <family val="2"/>
      <scheme val="minor"/>
    </font>
    <font>
      <i/>
      <sz val="10"/>
      <color theme="3" tint="9.9978637043366805E-2"/>
      <name val="Aptos Narrow"/>
      <family val="2"/>
      <scheme val="minor"/>
    </font>
    <font>
      <b/>
      <sz val="12"/>
      <color theme="3" tint="9.9978637043366805E-2"/>
      <name val="Aptos Narrow"/>
      <family val="2"/>
      <scheme val="minor"/>
    </font>
    <font>
      <b/>
      <sz val="22"/>
      <color rgb="FF002060"/>
      <name val="Aptos Narrow"/>
      <family val="2"/>
      <scheme val="minor"/>
    </font>
    <font>
      <sz val="14"/>
      <color rgb="FF002060"/>
      <name val="Aptos Narrow"/>
      <family val="2"/>
      <scheme val="minor"/>
    </font>
    <font>
      <b/>
      <sz val="20"/>
      <color rgb="FF002060"/>
      <name val="Aptos Narrow"/>
      <family val="2"/>
      <scheme val="minor"/>
    </font>
    <font>
      <b/>
      <sz val="12"/>
      <name val="Aptos Narrow"/>
      <family val="2"/>
      <scheme val="minor"/>
    </font>
    <font>
      <b/>
      <sz val="14"/>
      <color theme="0"/>
      <name val="Aptos Narrow"/>
      <family val="2"/>
      <scheme val="minor"/>
    </font>
    <font>
      <sz val="12"/>
      <color theme="0"/>
      <name val="Aptos Narrow"/>
      <family val="2"/>
      <scheme val="minor"/>
    </font>
    <font>
      <sz val="12"/>
      <color rgb="FF153D64"/>
      <name val="Aptos Narrow"/>
      <family val="2"/>
      <scheme val="minor"/>
    </font>
    <font>
      <b/>
      <sz val="12"/>
      <color rgb="FF153D64"/>
      <name val="Aptos Narrow"/>
      <family val="2"/>
      <scheme val="minor"/>
    </font>
    <font>
      <sz val="12"/>
      <color rgb="FF153D64"/>
      <name val="Aptos Narrow"/>
      <family val="2"/>
      <scheme val="minor"/>
    </font>
    <font>
      <b/>
      <u/>
      <sz val="12"/>
      <color rgb="FF153D64"/>
      <name val="Aptos Narrow"/>
      <family val="2"/>
      <scheme val="minor"/>
    </font>
    <font>
      <b/>
      <sz val="8"/>
      <color theme="0"/>
      <name val="Aptos Narrow"/>
      <family val="2"/>
      <scheme val="minor"/>
    </font>
  </fonts>
  <fills count="16">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theme="2" tint="-0.24997711111789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rgb="FFF95039"/>
        <bgColor indexed="64"/>
      </patternFill>
    </fill>
    <fill>
      <patternFill patternType="solid">
        <fgColor rgb="FFFF00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theme="1" tint="0.499984740745262"/>
      </left>
      <right/>
      <top/>
      <bottom/>
      <diagonal/>
    </border>
    <border>
      <left/>
      <right style="thin">
        <color theme="1" tint="0.499984740745262"/>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diagonal/>
    </border>
    <border>
      <left/>
      <right style="thin">
        <color rgb="FF002060"/>
      </right>
      <top/>
      <bottom/>
      <diagonal/>
    </border>
    <border>
      <left style="thin">
        <color rgb="FF00206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thin">
        <color rgb="FF002060"/>
      </left>
      <right style="thin">
        <color rgb="FF002060"/>
      </right>
      <top style="thin">
        <color rgb="FF002060"/>
      </top>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5" fillId="0" borderId="0" applyNumberFormat="0" applyFill="0" applyBorder="0" applyAlignment="0" applyProtection="0"/>
    <xf numFmtId="0" fontId="7" fillId="0" borderId="0"/>
    <xf numFmtId="9" fontId="9" fillId="0" borderId="0" applyFont="0" applyFill="0" applyBorder="0" applyAlignment="0" applyProtection="0"/>
  </cellStyleXfs>
  <cellXfs count="330">
    <xf numFmtId="0" fontId="0" fillId="0" borderId="0" xfId="0"/>
    <xf numFmtId="0" fontId="0" fillId="2" borderId="0" xfId="0" applyFill="1"/>
    <xf numFmtId="0" fontId="0" fillId="2" borderId="1" xfId="0" applyFill="1" applyBorder="1" applyAlignment="1">
      <alignment horizontal="left" vertical="center" wrapText="1"/>
    </xf>
    <xf numFmtId="0" fontId="0" fillId="2" borderId="1" xfId="0" applyFill="1" applyBorder="1" applyAlignment="1">
      <alignment horizontal="left" vertical="top" wrapText="1"/>
    </xf>
    <xf numFmtId="0" fontId="0" fillId="2" borderId="1" xfId="0" applyFill="1" applyBorder="1" applyAlignment="1">
      <alignment vertical="center" wrapText="1"/>
    </xf>
    <xf numFmtId="0" fontId="0" fillId="2" borderId="1" xfId="0" applyFill="1" applyBorder="1" applyAlignment="1">
      <alignment wrapText="1"/>
    </xf>
    <xf numFmtId="0" fontId="0" fillId="2" borderId="1" xfId="0" applyFill="1" applyBorder="1" applyAlignment="1">
      <alignment vertical="center"/>
    </xf>
    <xf numFmtId="0" fontId="0" fillId="2" borderId="1" xfId="0" applyFill="1" applyBorder="1" applyAlignment="1">
      <alignment horizontal="left" vertical="center"/>
    </xf>
    <xf numFmtId="9" fontId="0" fillId="2" borderId="1" xfId="0" applyNumberFormat="1" applyFill="1" applyBorder="1" applyAlignment="1">
      <alignment horizontal="left" vertical="center"/>
    </xf>
    <xf numFmtId="0" fontId="0" fillId="2" borderId="11" xfId="0" applyFill="1" applyBorder="1" applyAlignment="1">
      <alignment vertical="center"/>
    </xf>
    <xf numFmtId="0" fontId="0" fillId="2" borderId="15" xfId="0" applyFill="1" applyBorder="1" applyAlignment="1">
      <alignment vertical="center"/>
    </xf>
    <xf numFmtId="0" fontId="0" fillId="2" borderId="12" xfId="0" applyFill="1" applyBorder="1" applyAlignment="1">
      <alignment vertical="center"/>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6" borderId="1" xfId="0" applyFill="1" applyBorder="1" applyAlignment="1">
      <alignment horizontal="center"/>
    </xf>
    <xf numFmtId="0" fontId="0" fillId="6" borderId="1" xfId="0" applyFill="1" applyBorder="1"/>
    <xf numFmtId="0" fontId="12" fillId="2" borderId="1" xfId="0" applyFont="1" applyFill="1" applyBorder="1" applyAlignment="1" applyProtection="1">
      <alignment horizontal="left" vertical="center"/>
      <protection locked="0"/>
    </xf>
    <xf numFmtId="0" fontId="12" fillId="2" borderId="1" xfId="0" applyFont="1" applyFill="1" applyBorder="1" applyAlignment="1" applyProtection="1">
      <alignment horizontal="center" vertical="center"/>
      <protection locked="0"/>
    </xf>
    <xf numFmtId="164" fontId="12" fillId="2" borderId="1"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vertical="center"/>
      <protection locked="0"/>
    </xf>
    <xf numFmtId="0" fontId="12" fillId="2" borderId="0" xfId="0" applyFont="1" applyFill="1" applyAlignment="1" applyProtection="1">
      <alignment vertical="center"/>
      <protection locked="0"/>
    </xf>
    <xf numFmtId="0" fontId="12" fillId="2" borderId="0" xfId="0" applyFont="1" applyFill="1" applyAlignment="1" applyProtection="1">
      <alignment vertical="top" wrapText="1"/>
      <protection locked="0"/>
    </xf>
    <xf numFmtId="0" fontId="12" fillId="2" borderId="14" xfId="0" applyFont="1" applyFill="1" applyBorder="1" applyAlignment="1" applyProtection="1">
      <alignment vertical="top" wrapText="1"/>
      <protection locked="0"/>
    </xf>
    <xf numFmtId="0" fontId="12" fillId="2" borderId="1" xfId="0" applyFont="1" applyFill="1" applyBorder="1" applyAlignment="1" applyProtection="1">
      <alignment vertical="top" wrapText="1"/>
      <protection locked="0"/>
    </xf>
    <xf numFmtId="0" fontId="17" fillId="2" borderId="0" xfId="0" applyFont="1" applyFill="1"/>
    <xf numFmtId="0" fontId="24" fillId="2" borderId="11" xfId="0" applyFont="1" applyFill="1" applyBorder="1" applyAlignment="1">
      <alignment vertical="center"/>
    </xf>
    <xf numFmtId="0" fontId="24" fillId="2" borderId="11" xfId="0" applyFont="1" applyFill="1" applyBorder="1" applyAlignment="1">
      <alignment horizontal="left" vertical="center" wrapText="1"/>
    </xf>
    <xf numFmtId="0" fontId="24" fillId="2" borderId="11" xfId="0" applyFont="1" applyFill="1" applyBorder="1" applyAlignment="1">
      <alignment vertical="center" wrapText="1"/>
    </xf>
    <xf numFmtId="0" fontId="24" fillId="2" borderId="2" xfId="0" applyFont="1" applyFill="1" applyBorder="1" applyAlignment="1">
      <alignment vertical="center" wrapText="1"/>
    </xf>
    <xf numFmtId="0" fontId="24" fillId="2" borderId="7" xfId="0" applyFont="1" applyFill="1" applyBorder="1" applyAlignment="1">
      <alignment horizontal="left" vertical="center" wrapText="1"/>
    </xf>
    <xf numFmtId="0" fontId="24" fillId="2" borderId="5" xfId="0" applyFont="1" applyFill="1" applyBorder="1" applyAlignment="1">
      <alignment vertical="center" wrapText="1"/>
    </xf>
    <xf numFmtId="0" fontId="5" fillId="2" borderId="12" xfId="1" applyFill="1" applyBorder="1"/>
    <xf numFmtId="0" fontId="0" fillId="2" borderId="7" xfId="0" applyFill="1" applyBorder="1"/>
    <xf numFmtId="0" fontId="0" fillId="2" borderId="3" xfId="0" applyFill="1" applyBorder="1"/>
    <xf numFmtId="0" fontId="0" fillId="2" borderId="15" xfId="0" applyFill="1" applyBorder="1"/>
    <xf numFmtId="0" fontId="21" fillId="2" borderId="12" xfId="0" applyFont="1" applyFill="1" applyBorder="1" applyAlignment="1">
      <alignment horizontal="left"/>
    </xf>
    <xf numFmtId="0" fontId="21" fillId="2" borderId="7" xfId="0" applyFont="1" applyFill="1" applyBorder="1" applyAlignment="1">
      <alignment horizontal="left"/>
    </xf>
    <xf numFmtId="0" fontId="29" fillId="2" borderId="0" xfId="0" applyFont="1" applyFill="1" applyAlignment="1">
      <alignment horizontal="center"/>
    </xf>
    <xf numFmtId="0" fontId="21" fillId="2" borderId="0" xfId="0" applyFont="1" applyFill="1" applyAlignment="1">
      <alignment horizontal="left"/>
    </xf>
    <xf numFmtId="0" fontId="5" fillId="2" borderId="15" xfId="1" applyFill="1" applyBorder="1"/>
    <xf numFmtId="0" fontId="5" fillId="2" borderId="0" xfId="1" applyFill="1" applyBorder="1"/>
    <xf numFmtId="0" fontId="5" fillId="2" borderId="9" xfId="1" applyFill="1" applyBorder="1"/>
    <xf numFmtId="0" fontId="0" fillId="2" borderId="12" xfId="0" applyFill="1" applyBorder="1"/>
    <xf numFmtId="0" fontId="28" fillId="2" borderId="0" xfId="0" applyFont="1" applyFill="1" applyAlignment="1">
      <alignment horizontal="center" vertical="center"/>
    </xf>
    <xf numFmtId="0" fontId="24" fillId="2" borderId="15" xfId="0" applyFont="1" applyFill="1" applyBorder="1" applyAlignment="1">
      <alignment horizontal="left" vertical="center" wrapText="1"/>
    </xf>
    <xf numFmtId="0" fontId="24" fillId="2" borderId="15" xfId="0" applyFont="1" applyFill="1" applyBorder="1" applyAlignment="1">
      <alignment horizontal="left" vertical="center"/>
    </xf>
    <xf numFmtId="0" fontId="24" fillId="2" borderId="12" xfId="0" applyFont="1" applyFill="1" applyBorder="1" applyAlignment="1">
      <alignment horizontal="left" vertical="center"/>
    </xf>
    <xf numFmtId="0" fontId="24" fillId="2" borderId="7" xfId="0" applyFont="1" applyFill="1" applyBorder="1" applyAlignment="1">
      <alignment horizontal="left" vertical="center"/>
    </xf>
    <xf numFmtId="0" fontId="24" fillId="2" borderId="11" xfId="0" applyFont="1" applyFill="1" applyBorder="1" applyAlignment="1">
      <alignment horizontal="left" vertical="center"/>
    </xf>
    <xf numFmtId="0" fontId="24" fillId="2" borderId="5" xfId="0" applyFont="1" applyFill="1" applyBorder="1" applyAlignment="1">
      <alignment horizontal="left" vertical="center"/>
    </xf>
    <xf numFmtId="0" fontId="24" fillId="2" borderId="6" xfId="0" applyFont="1" applyFill="1" applyBorder="1" applyAlignment="1">
      <alignment vertical="center" wrapText="1"/>
    </xf>
    <xf numFmtId="0" fontId="24" fillId="2" borderId="0" xfId="0" applyFont="1" applyFill="1" applyAlignment="1">
      <alignment vertical="center" wrapText="1"/>
    </xf>
    <xf numFmtId="0" fontId="0" fillId="6" borderId="8" xfId="0" applyFill="1" applyBorder="1" applyAlignment="1">
      <alignment horizontal="center"/>
    </xf>
    <xf numFmtId="0" fontId="0" fillId="2" borderId="19" xfId="0" applyFill="1" applyBorder="1" applyAlignment="1">
      <alignment horizontal="left" vertical="center"/>
    </xf>
    <xf numFmtId="0" fontId="0" fillId="2" borderId="19" xfId="0" applyFill="1" applyBorder="1" applyAlignment="1">
      <alignment vertical="center"/>
    </xf>
    <xf numFmtId="0" fontId="0" fillId="2" borderId="19" xfId="0" applyFill="1" applyBorder="1" applyAlignment="1">
      <alignment vertical="center" wrapText="1"/>
    </xf>
    <xf numFmtId="0" fontId="0" fillId="2" borderId="24" xfId="0" applyFill="1" applyBorder="1" applyAlignment="1">
      <alignment horizontal="left" vertical="center" wrapText="1"/>
    </xf>
    <xf numFmtId="0" fontId="0" fillId="2" borderId="24" xfId="0" applyFill="1" applyBorder="1" applyAlignment="1">
      <alignment vertical="center"/>
    </xf>
    <xf numFmtId="0" fontId="0" fillId="2" borderId="8" xfId="0" applyFill="1" applyBorder="1" applyAlignment="1">
      <alignment horizontal="left" vertical="center" wrapText="1"/>
    </xf>
    <xf numFmtId="0" fontId="0" fillId="2" borderId="8" xfId="0" applyFill="1" applyBorder="1" applyAlignment="1">
      <alignment vertical="center"/>
    </xf>
    <xf numFmtId="0" fontId="0" fillId="2" borderId="8" xfId="0" applyFill="1" applyBorder="1" applyAlignment="1">
      <alignment vertical="center" wrapText="1"/>
    </xf>
    <xf numFmtId="0" fontId="0" fillId="2" borderId="19" xfId="0" applyFill="1" applyBorder="1" applyAlignment="1">
      <alignment horizontal="left" vertical="center" wrapText="1"/>
    </xf>
    <xf numFmtId="0" fontId="0" fillId="4" borderId="24" xfId="0" applyFill="1" applyBorder="1" applyAlignment="1">
      <alignment wrapText="1"/>
    </xf>
    <xf numFmtId="9" fontId="0" fillId="2" borderId="24" xfId="0" applyNumberFormat="1" applyFill="1" applyBorder="1" applyAlignment="1">
      <alignment horizontal="left" vertical="center"/>
    </xf>
    <xf numFmtId="0" fontId="0" fillId="2" borderId="24" xfId="0" applyFill="1" applyBorder="1" applyAlignment="1">
      <alignment horizontal="left" vertical="center"/>
    </xf>
    <xf numFmtId="0" fontId="0" fillId="7" borderId="19" xfId="0" applyFill="1" applyBorder="1" applyAlignment="1">
      <alignment horizontal="left" vertical="center" wrapText="1"/>
    </xf>
    <xf numFmtId="0" fontId="0" fillId="2" borderId="19" xfId="0" applyFill="1" applyBorder="1" applyAlignment="1">
      <alignment wrapText="1"/>
    </xf>
    <xf numFmtId="0" fontId="0" fillId="2" borderId="24" xfId="0" applyFill="1" applyBorder="1" applyAlignment="1">
      <alignment wrapText="1"/>
    </xf>
    <xf numFmtId="0" fontId="0" fillId="7" borderId="24" xfId="0" applyFill="1" applyBorder="1" applyAlignment="1">
      <alignment horizontal="left" vertical="center" wrapText="1"/>
    </xf>
    <xf numFmtId="0" fontId="0" fillId="2" borderId="30" xfId="0" applyFill="1" applyBorder="1" applyAlignment="1">
      <alignment horizontal="left" vertical="center" wrapText="1"/>
    </xf>
    <xf numFmtId="0" fontId="0" fillId="2" borderId="31" xfId="0" applyFill="1" applyBorder="1" applyAlignment="1">
      <alignment horizontal="left" vertical="center" wrapText="1"/>
    </xf>
    <xf numFmtId="2" fontId="0" fillId="2" borderId="0" xfId="0" applyNumberFormat="1" applyFill="1"/>
    <xf numFmtId="0" fontId="31" fillId="12" borderId="0" xfId="0" applyFont="1" applyFill="1"/>
    <xf numFmtId="0" fontId="30" fillId="12" borderId="20" xfId="0" applyFont="1" applyFill="1" applyBorder="1"/>
    <xf numFmtId="0" fontId="21" fillId="2" borderId="0" xfId="0" applyFont="1" applyFill="1"/>
    <xf numFmtId="0" fontId="22" fillId="2" borderId="0" xfId="0" applyFont="1" applyFill="1" applyAlignment="1">
      <alignment horizontal="center"/>
    </xf>
    <xf numFmtId="0" fontId="35" fillId="2" borderId="0" xfId="0" applyFont="1" applyFill="1"/>
    <xf numFmtId="9" fontId="35" fillId="2" borderId="0" xfId="3" applyFont="1" applyFill="1" applyBorder="1" applyAlignment="1">
      <alignment horizontal="center" vertical="center"/>
    </xf>
    <xf numFmtId="0" fontId="24" fillId="9" borderId="0" xfId="0" applyFont="1" applyFill="1" applyAlignment="1">
      <alignment horizontal="left" vertical="center"/>
    </xf>
    <xf numFmtId="0" fontId="24" fillId="8" borderId="0" xfId="0" applyFont="1" applyFill="1" applyAlignment="1">
      <alignment horizontal="left" vertical="center"/>
    </xf>
    <xf numFmtId="0" fontId="24" fillId="5" borderId="0" xfId="0" applyFont="1" applyFill="1" applyAlignment="1">
      <alignment horizontal="left" vertical="center"/>
    </xf>
    <xf numFmtId="0" fontId="0" fillId="2" borderId="39" xfId="0" applyFill="1" applyBorder="1"/>
    <xf numFmtId="0" fontId="0" fillId="2" borderId="40" xfId="0" applyFill="1" applyBorder="1"/>
    <xf numFmtId="0" fontId="0" fillId="2" borderId="41" xfId="0" applyFill="1" applyBorder="1"/>
    <xf numFmtId="0" fontId="0" fillId="2" borderId="42" xfId="0" applyFill="1" applyBorder="1"/>
    <xf numFmtId="0" fontId="0" fillId="2" borderId="43" xfId="0" applyFill="1" applyBorder="1"/>
    <xf numFmtId="9" fontId="29" fillId="9" borderId="39" xfId="0" applyNumberFormat="1" applyFont="1" applyFill="1" applyBorder="1" applyAlignment="1">
      <alignment horizontal="left" vertical="center"/>
    </xf>
    <xf numFmtId="0" fontId="24" fillId="9" borderId="40" xfId="0" applyFont="1" applyFill="1" applyBorder="1" applyAlignment="1">
      <alignment horizontal="left" vertical="center"/>
    </xf>
    <xf numFmtId="0" fontId="29" fillId="8" borderId="39" xfId="0" applyFont="1" applyFill="1" applyBorder="1" applyAlignment="1">
      <alignment horizontal="left" vertical="center"/>
    </xf>
    <xf numFmtId="0" fontId="24" fillId="8" borderId="40" xfId="0" applyFont="1" applyFill="1" applyBorder="1" applyAlignment="1">
      <alignment horizontal="left" vertical="center"/>
    </xf>
    <xf numFmtId="0" fontId="29" fillId="5" borderId="39" xfId="0" applyFont="1" applyFill="1" applyBorder="1" applyAlignment="1">
      <alignment horizontal="left" vertical="center"/>
    </xf>
    <xf numFmtId="0" fontId="24" fillId="5" borderId="40" xfId="0" applyFont="1" applyFill="1" applyBorder="1" applyAlignment="1">
      <alignment horizontal="left" vertical="center"/>
    </xf>
    <xf numFmtId="0" fontId="29" fillId="2" borderId="47" xfId="0" applyFont="1" applyFill="1" applyBorder="1" applyAlignment="1">
      <alignment horizontal="center" vertical="center" wrapText="1"/>
    </xf>
    <xf numFmtId="0" fontId="29" fillId="2" borderId="48" xfId="0" applyFont="1" applyFill="1" applyBorder="1" applyAlignment="1">
      <alignment horizontal="center" vertical="center" wrapText="1"/>
    </xf>
    <xf numFmtId="0" fontId="24" fillId="2" borderId="35" xfId="0" applyFont="1" applyFill="1" applyBorder="1"/>
    <xf numFmtId="9" fontId="35" fillId="2" borderId="35" xfId="3" applyFont="1" applyFill="1" applyBorder="1" applyAlignment="1">
      <alignment horizontal="center" vertical="center"/>
    </xf>
    <xf numFmtId="0" fontId="29" fillId="2" borderId="0" xfId="0" applyFont="1" applyFill="1"/>
    <xf numFmtId="0" fontId="29" fillId="15" borderId="41" xfId="0" applyFont="1" applyFill="1" applyBorder="1" applyAlignment="1">
      <alignment horizontal="left" vertical="center"/>
    </xf>
    <xf numFmtId="0" fontId="24" fillId="15" borderId="42" xfId="0" applyFont="1" applyFill="1" applyBorder="1" applyAlignment="1">
      <alignment vertical="center"/>
    </xf>
    <xf numFmtId="0" fontId="24" fillId="15" borderId="43" xfId="0" applyFont="1" applyFill="1" applyBorder="1" applyAlignment="1">
      <alignment vertical="center"/>
    </xf>
    <xf numFmtId="0" fontId="24" fillId="2" borderId="2" xfId="0" applyFont="1" applyFill="1" applyBorder="1" applyAlignment="1">
      <alignment horizontal="left" vertical="center" wrapText="1"/>
    </xf>
    <xf numFmtId="0" fontId="0" fillId="2" borderId="26" xfId="0" applyFill="1" applyBorder="1" applyAlignment="1">
      <alignment vertical="center"/>
    </xf>
    <xf numFmtId="0" fontId="0" fillId="2" borderId="10" xfId="0" applyFill="1" applyBorder="1" applyAlignment="1">
      <alignment horizontal="left" vertical="center" wrapText="1"/>
    </xf>
    <xf numFmtId="0" fontId="5" fillId="2" borderId="4" xfId="1" applyFill="1" applyBorder="1"/>
    <xf numFmtId="0" fontId="0" fillId="2" borderId="51" xfId="0" applyFill="1" applyBorder="1"/>
    <xf numFmtId="0" fontId="0" fillId="2" borderId="11" xfId="0" applyFill="1" applyBorder="1"/>
    <xf numFmtId="0" fontId="0" fillId="2" borderId="2" xfId="0" applyFill="1" applyBorder="1"/>
    <xf numFmtId="0" fontId="0" fillId="2" borderId="13" xfId="0" applyFill="1" applyBorder="1"/>
    <xf numFmtId="0" fontId="0" fillId="2" borderId="52" xfId="0" applyFill="1" applyBorder="1"/>
    <xf numFmtId="0" fontId="30" fillId="12" borderId="53" xfId="0" applyFont="1" applyFill="1" applyBorder="1" applyAlignment="1">
      <alignment horizontal="center" vertical="center"/>
    </xf>
    <xf numFmtId="0" fontId="30" fillId="12" borderId="54" xfId="0" applyFont="1" applyFill="1" applyBorder="1" applyAlignment="1">
      <alignment horizontal="center" vertical="center"/>
    </xf>
    <xf numFmtId="0" fontId="30" fillId="12" borderId="55" xfId="0" applyFont="1" applyFill="1" applyBorder="1" applyAlignment="1">
      <alignment horizontal="center" vertical="center"/>
    </xf>
    <xf numFmtId="0" fontId="30" fillId="12" borderId="32" xfId="0" applyFont="1" applyFill="1" applyBorder="1"/>
    <xf numFmtId="0" fontId="30" fillId="12" borderId="22" xfId="0" applyFont="1" applyFill="1" applyBorder="1"/>
    <xf numFmtId="0" fontId="30" fillId="12" borderId="25" xfId="0" applyFont="1" applyFill="1" applyBorder="1"/>
    <xf numFmtId="0" fontId="30" fillId="12" borderId="33" xfId="0" applyFont="1" applyFill="1" applyBorder="1" applyAlignment="1">
      <alignment horizontal="center"/>
    </xf>
    <xf numFmtId="0" fontId="30" fillId="12" borderId="34" xfId="0" applyFont="1" applyFill="1" applyBorder="1" applyAlignment="1">
      <alignment horizontal="center"/>
    </xf>
    <xf numFmtId="0" fontId="17" fillId="2" borderId="0" xfId="0" applyFont="1" applyFill="1" applyProtection="1">
      <protection locked="0"/>
    </xf>
    <xf numFmtId="0" fontId="17" fillId="2" borderId="0" xfId="0" applyFont="1" applyFill="1" applyAlignment="1" applyProtection="1">
      <alignment horizontal="center" vertical="center"/>
      <protection locked="0"/>
    </xf>
    <xf numFmtId="0" fontId="5" fillId="2" borderId="7" xfId="1" applyFill="1" applyBorder="1" applyAlignment="1" applyProtection="1">
      <alignment horizontal="left" vertical="center" wrapText="1"/>
      <protection locked="0"/>
    </xf>
    <xf numFmtId="0" fontId="18" fillId="2" borderId="12" xfId="0" applyFont="1" applyFill="1" applyBorder="1" applyAlignment="1" applyProtection="1">
      <alignment horizontal="center" vertical="center" wrapText="1"/>
      <protection locked="0"/>
    </xf>
    <xf numFmtId="0" fontId="25" fillId="2" borderId="1" xfId="0" applyFont="1" applyFill="1" applyBorder="1" applyAlignment="1" applyProtection="1">
      <alignment horizontal="left" vertical="center" wrapText="1"/>
      <protection locked="0"/>
    </xf>
    <xf numFmtId="0" fontId="24" fillId="2" borderId="12" xfId="0" applyFont="1" applyFill="1" applyBorder="1" applyAlignment="1" applyProtection="1">
      <alignment vertical="center"/>
      <protection locked="0"/>
    </xf>
    <xf numFmtId="0" fontId="5" fillId="2" borderId="12" xfId="1" applyFill="1" applyBorder="1" applyAlignment="1" applyProtection="1">
      <alignment horizontal="left" vertical="center" wrapText="1"/>
      <protection locked="0"/>
    </xf>
    <xf numFmtId="0" fontId="24" fillId="2" borderId="1" xfId="0" applyFont="1" applyFill="1" applyBorder="1" applyAlignment="1" applyProtection="1">
      <alignment horizontal="left" vertical="center" wrapText="1"/>
      <protection locked="0"/>
    </xf>
    <xf numFmtId="0" fontId="5" fillId="2" borderId="4" xfId="1" applyFill="1" applyBorder="1" applyAlignment="1" applyProtection="1">
      <alignment horizontal="left" vertical="center" wrapText="1"/>
      <protection locked="0"/>
    </xf>
    <xf numFmtId="0" fontId="5" fillId="2" borderId="14" xfId="1" applyFill="1" applyBorder="1" applyAlignment="1" applyProtection="1">
      <alignment horizontal="left" vertical="center" wrapText="1"/>
      <protection locked="0"/>
    </xf>
    <xf numFmtId="0" fontId="24" fillId="2" borderId="0" xfId="0" applyFont="1" applyFill="1" applyAlignment="1" applyProtection="1">
      <alignment horizontal="center" vertical="center" wrapText="1"/>
      <protection locked="0"/>
    </xf>
    <xf numFmtId="0" fontId="5" fillId="2" borderId="12" xfId="1" applyFill="1" applyBorder="1" applyAlignment="1" applyProtection="1">
      <alignment wrapText="1"/>
      <protection locked="0"/>
    </xf>
    <xf numFmtId="0" fontId="24" fillId="2" borderId="12" xfId="0" applyFont="1" applyFill="1" applyBorder="1" applyAlignment="1" applyProtection="1">
      <alignment vertical="center" wrapText="1"/>
      <protection locked="0"/>
    </xf>
    <xf numFmtId="0" fontId="24" fillId="2" borderId="12" xfId="0" applyFont="1" applyFill="1" applyBorder="1" applyAlignment="1" applyProtection="1">
      <alignment wrapText="1"/>
      <protection locked="0"/>
    </xf>
    <xf numFmtId="0" fontId="20" fillId="2" borderId="12" xfId="1" applyFont="1" applyFill="1" applyBorder="1" applyAlignment="1" applyProtection="1">
      <alignment wrapText="1"/>
      <protection locked="0"/>
    </xf>
    <xf numFmtId="0" fontId="25" fillId="2" borderId="1" xfId="0" applyFont="1" applyFill="1" applyBorder="1" applyAlignment="1" applyProtection="1">
      <alignment vertical="center" wrapText="1"/>
      <protection locked="0"/>
    </xf>
    <xf numFmtId="0" fontId="25" fillId="2" borderId="1" xfId="0" applyFont="1" applyFill="1" applyBorder="1" applyAlignment="1" applyProtection="1">
      <alignment wrapText="1"/>
      <protection locked="0"/>
    </xf>
    <xf numFmtId="0" fontId="24" fillId="2" borderId="4" xfId="0" applyFont="1" applyFill="1" applyBorder="1" applyAlignment="1" applyProtection="1">
      <alignment horizontal="left" vertical="center" wrapText="1"/>
      <protection locked="0"/>
    </xf>
    <xf numFmtId="0" fontId="18" fillId="2" borderId="8" xfId="0" applyFont="1" applyFill="1" applyBorder="1" applyAlignment="1" applyProtection="1">
      <alignment horizontal="center" vertical="center" wrapText="1"/>
      <protection locked="0"/>
    </xf>
    <xf numFmtId="0" fontId="25" fillId="2" borderId="1" xfId="1" applyFont="1" applyFill="1" applyBorder="1" applyAlignment="1" applyProtection="1">
      <alignment horizontal="left" vertical="center" wrapText="1"/>
      <protection locked="0"/>
    </xf>
    <xf numFmtId="0" fontId="18" fillId="2" borderId="1" xfId="0" applyFont="1" applyFill="1" applyBorder="1" applyAlignment="1" applyProtection="1">
      <alignment horizontal="center" vertical="center" wrapText="1"/>
      <protection locked="0"/>
    </xf>
    <xf numFmtId="0" fontId="12" fillId="2" borderId="0" xfId="0" applyFont="1" applyFill="1" applyAlignment="1" applyProtection="1">
      <alignment vertical="center" wrapText="1"/>
      <protection locked="0"/>
    </xf>
    <xf numFmtId="0" fontId="12" fillId="2" borderId="0" xfId="0" applyFont="1" applyFill="1" applyAlignment="1" applyProtection="1">
      <alignment horizontal="center" vertical="center" wrapText="1"/>
      <protection locked="0"/>
    </xf>
    <xf numFmtId="0" fontId="14" fillId="2" borderId="0" xfId="0" applyFont="1" applyFill="1" applyAlignment="1" applyProtection="1">
      <alignment vertical="center" wrapText="1"/>
      <protection locked="0"/>
    </xf>
    <xf numFmtId="0" fontId="14" fillId="2" borderId="0" xfId="0" applyFont="1" applyFill="1" applyAlignment="1" applyProtection="1">
      <alignment horizontal="center" vertical="center" wrapText="1"/>
      <protection locked="0"/>
    </xf>
    <xf numFmtId="0" fontId="21" fillId="2" borderId="2" xfId="0" applyFont="1" applyFill="1" applyBorder="1" applyAlignment="1">
      <alignment wrapText="1"/>
    </xf>
    <xf numFmtId="0" fontId="21" fillId="2" borderId="11" xfId="0" applyFont="1" applyFill="1" applyBorder="1" applyAlignment="1">
      <alignment wrapText="1"/>
    </xf>
    <xf numFmtId="0" fontId="21" fillId="2" borderId="11" xfId="0" applyFont="1" applyFill="1" applyBorder="1" applyAlignment="1">
      <alignment horizontal="left" vertical="center" wrapText="1"/>
    </xf>
    <xf numFmtId="0" fontId="24" fillId="2" borderId="2" xfId="0" applyFont="1" applyFill="1" applyBorder="1" applyAlignment="1">
      <alignment wrapText="1"/>
    </xf>
    <xf numFmtId="0" fontId="24" fillId="2" borderId="11" xfId="0" applyFont="1" applyFill="1" applyBorder="1" applyAlignment="1">
      <alignment wrapText="1"/>
    </xf>
    <xf numFmtId="0" fontId="24" fillId="2" borderId="2" xfId="0" applyFont="1" applyFill="1" applyBorder="1"/>
    <xf numFmtId="0" fontId="21" fillId="2" borderId="2" xfId="0" applyFont="1" applyFill="1" applyBorder="1" applyAlignment="1">
      <alignment vertical="center" wrapText="1"/>
    </xf>
    <xf numFmtId="0" fontId="21" fillId="2" borderId="2" xfId="0" applyFont="1" applyFill="1" applyBorder="1" applyAlignment="1">
      <alignment horizontal="left" vertical="top" wrapText="1"/>
    </xf>
    <xf numFmtId="0" fontId="21" fillId="2" borderId="13"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2" borderId="13" xfId="0" applyFont="1" applyFill="1" applyBorder="1" applyAlignment="1">
      <alignment vertical="center" wrapText="1"/>
    </xf>
    <xf numFmtId="0" fontId="21" fillId="2" borderId="11" xfId="0" applyFont="1" applyFill="1" applyBorder="1" applyAlignment="1">
      <alignment vertical="center" wrapText="1"/>
    </xf>
    <xf numFmtId="0" fontId="26" fillId="3" borderId="0" xfId="0" applyFont="1" applyFill="1" applyAlignment="1" applyProtection="1">
      <alignment vertical="center"/>
      <protection locked="0"/>
    </xf>
    <xf numFmtId="0" fontId="23" fillId="3" borderId="4" xfId="0" applyFont="1" applyFill="1" applyBorder="1" applyAlignment="1" applyProtection="1">
      <alignment vertical="center"/>
      <protection locked="0"/>
    </xf>
    <xf numFmtId="0" fontId="23" fillId="3" borderId="7" xfId="0" applyFont="1" applyFill="1" applyBorder="1" applyAlignment="1" applyProtection="1">
      <alignment vertical="center"/>
      <protection locked="0"/>
    </xf>
    <xf numFmtId="0" fontId="0" fillId="2" borderId="0" xfId="0" applyFill="1" applyProtection="1">
      <protection locked="0"/>
    </xf>
    <xf numFmtId="0" fontId="9" fillId="2" borderId="2" xfId="0" applyFont="1" applyFill="1" applyBorder="1" applyAlignment="1" applyProtection="1">
      <alignment wrapText="1"/>
      <protection locked="0"/>
    </xf>
    <xf numFmtId="0" fontId="9" fillId="2" borderId="3" xfId="0" applyFont="1" applyFill="1" applyBorder="1" applyProtection="1">
      <protection locked="0"/>
    </xf>
    <xf numFmtId="0" fontId="9" fillId="2" borderId="4" xfId="0" applyFont="1" applyFill="1" applyBorder="1" applyProtection="1">
      <protection locked="0"/>
    </xf>
    <xf numFmtId="0" fontId="12" fillId="2" borderId="0" xfId="0" applyFont="1" applyFill="1" applyProtection="1">
      <protection locked="0"/>
    </xf>
    <xf numFmtId="0" fontId="12" fillId="2" borderId="14" xfId="0" applyFont="1" applyFill="1" applyBorder="1" applyProtection="1">
      <protection locked="0"/>
    </xf>
    <xf numFmtId="0" fontId="13" fillId="2" borderId="0" xfId="0" applyFont="1" applyFill="1" applyAlignment="1" applyProtection="1">
      <alignment vertical="center" wrapText="1"/>
      <protection locked="0"/>
    </xf>
    <xf numFmtId="0" fontId="13" fillId="2" borderId="0" xfId="0" applyFont="1" applyFill="1" applyAlignment="1" applyProtection="1">
      <alignment horizontal="center" vertical="center" wrapText="1"/>
      <protection locked="0"/>
    </xf>
    <xf numFmtId="0" fontId="12" fillId="2" borderId="5" xfId="0" applyFont="1" applyFill="1" applyBorder="1" applyAlignment="1" applyProtection="1">
      <alignment wrapText="1"/>
      <protection locked="0"/>
    </xf>
    <xf numFmtId="0" fontId="12" fillId="2" borderId="6" xfId="0" applyFont="1" applyFill="1" applyBorder="1" applyProtection="1">
      <protection locked="0"/>
    </xf>
    <xf numFmtId="0" fontId="12" fillId="2" borderId="7" xfId="0" applyFont="1" applyFill="1" applyBorder="1" applyProtection="1">
      <protection locked="0"/>
    </xf>
    <xf numFmtId="0" fontId="0" fillId="2" borderId="0" xfId="0" applyFill="1" applyAlignment="1" applyProtection="1">
      <alignment vertical="center"/>
      <protection locked="0"/>
    </xf>
    <xf numFmtId="0" fontId="14" fillId="2" borderId="1" xfId="0" applyFont="1" applyFill="1" applyBorder="1" applyAlignment="1" applyProtection="1">
      <alignment horizontal="left" vertical="center"/>
      <protection locked="0"/>
    </xf>
    <xf numFmtId="0" fontId="14" fillId="2" borderId="11" xfId="0" applyFont="1" applyFill="1" applyBorder="1" applyAlignment="1" applyProtection="1">
      <alignment horizontal="left" vertical="center"/>
      <protection locked="0"/>
    </xf>
    <xf numFmtId="0" fontId="14" fillId="2" borderId="1" xfId="0" applyFont="1" applyFill="1" applyBorder="1" applyAlignment="1" applyProtection="1">
      <alignment horizontal="left" vertical="center" wrapText="1"/>
      <protection locked="0"/>
    </xf>
    <xf numFmtId="0" fontId="0" fillId="2" borderId="0" xfId="0" applyFill="1" applyAlignment="1" applyProtection="1">
      <alignment wrapText="1"/>
      <protection locked="0"/>
    </xf>
    <xf numFmtId="0" fontId="12" fillId="2" borderId="11" xfId="0" applyFont="1" applyFill="1" applyBorder="1" applyAlignment="1" applyProtection="1">
      <alignment horizontal="left" vertical="center"/>
      <protection locked="0"/>
    </xf>
    <xf numFmtId="0" fontId="12" fillId="2" borderId="15" xfId="0" applyFont="1" applyFill="1" applyBorder="1" applyAlignment="1" applyProtection="1">
      <alignment horizontal="left" vertical="center"/>
      <protection locked="0"/>
    </xf>
    <xf numFmtId="0" fontId="12" fillId="2" borderId="12" xfId="0" applyFont="1" applyFill="1" applyBorder="1" applyAlignment="1" applyProtection="1">
      <alignment horizontal="left" vertical="center"/>
      <protection locked="0"/>
    </xf>
    <xf numFmtId="0" fontId="22" fillId="2" borderId="11" xfId="0" applyFont="1" applyFill="1" applyBorder="1" applyAlignment="1" applyProtection="1">
      <alignment horizontal="left" vertical="top" wrapText="1"/>
      <protection locked="0"/>
    </xf>
    <xf numFmtId="0" fontId="33" fillId="2" borderId="13" xfId="0" applyFont="1" applyFill="1" applyBorder="1" applyAlignment="1">
      <alignment horizontal="left" vertical="center" wrapText="1"/>
    </xf>
    <xf numFmtId="0" fontId="14" fillId="2" borderId="0" xfId="0" applyFont="1" applyFill="1" applyAlignment="1">
      <alignment horizontal="left" vertical="center" wrapText="1"/>
    </xf>
    <xf numFmtId="0" fontId="12" fillId="2" borderId="0" xfId="0" applyFont="1" applyFill="1" applyAlignment="1">
      <alignment horizontal="left" vertical="center" wrapText="1"/>
    </xf>
    <xf numFmtId="0" fontId="12" fillId="2" borderId="14" xfId="0" applyFont="1" applyFill="1" applyBorder="1" applyAlignment="1">
      <alignment horizontal="left" vertical="center" wrapText="1"/>
    </xf>
    <xf numFmtId="0" fontId="18" fillId="2" borderId="13" xfId="0" applyFont="1" applyFill="1" applyBorder="1" applyAlignment="1">
      <alignment vertical="center" wrapText="1"/>
    </xf>
    <xf numFmtId="0" fontId="12" fillId="2" borderId="0" xfId="0" applyFont="1" applyFill="1" applyAlignment="1">
      <alignment vertical="center" wrapText="1"/>
    </xf>
    <xf numFmtId="0" fontId="12" fillId="2" borderId="14" xfId="0" applyFont="1" applyFill="1" applyBorder="1" applyAlignment="1">
      <alignment vertical="center" wrapText="1"/>
    </xf>
    <xf numFmtId="0" fontId="12" fillId="2" borderId="13" xfId="0" applyFont="1" applyFill="1" applyBorder="1" applyAlignment="1">
      <alignment vertical="center" wrapText="1"/>
    </xf>
    <xf numFmtId="0" fontId="14"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9" fontId="37" fillId="9" borderId="1" xfId="0" applyNumberFormat="1" applyFont="1" applyFill="1" applyBorder="1" applyAlignment="1">
      <alignment horizontal="center" vertical="center"/>
    </xf>
    <xf numFmtId="0" fontId="37" fillId="8" borderId="1" xfId="0" applyFont="1" applyFill="1" applyBorder="1" applyAlignment="1">
      <alignment horizontal="center" vertical="center"/>
    </xf>
    <xf numFmtId="0" fontId="37" fillId="5" borderId="1" xfId="0" applyFont="1" applyFill="1" applyBorder="1" applyAlignment="1">
      <alignment horizontal="center" vertical="center"/>
    </xf>
    <xf numFmtId="0" fontId="37" fillId="14" borderId="1" xfId="0" applyFont="1" applyFill="1" applyBorder="1" applyAlignment="1">
      <alignment horizontal="center" vertical="center"/>
    </xf>
    <xf numFmtId="0" fontId="1" fillId="2" borderId="16" xfId="0" applyFont="1" applyFill="1" applyBorder="1"/>
    <xf numFmtId="0" fontId="9" fillId="2" borderId="0" xfId="0" applyFont="1" applyFill="1"/>
    <xf numFmtId="0" fontId="9" fillId="2" borderId="17" xfId="0" applyFont="1" applyFill="1" applyBorder="1"/>
    <xf numFmtId="0" fontId="16" fillId="3" borderId="13" xfId="0" applyFont="1" applyFill="1" applyBorder="1" applyAlignment="1">
      <alignment vertical="center"/>
    </xf>
    <xf numFmtId="0" fontId="16" fillId="3" borderId="0" xfId="0" applyFont="1" applyFill="1" applyAlignment="1">
      <alignment vertical="center"/>
    </xf>
    <xf numFmtId="0" fontId="16" fillId="3" borderId="14" xfId="0" applyFont="1" applyFill="1" applyBorder="1" applyAlignment="1">
      <alignment vertical="center"/>
    </xf>
    <xf numFmtId="0" fontId="16" fillId="3" borderId="5" xfId="0" applyFont="1" applyFill="1" applyBorder="1" applyAlignment="1">
      <alignment vertical="center"/>
    </xf>
    <xf numFmtId="0" fontId="16" fillId="3" borderId="6" xfId="0" applyFont="1" applyFill="1" applyBorder="1" applyAlignment="1">
      <alignment vertical="center"/>
    </xf>
    <xf numFmtId="0" fontId="16" fillId="3" borderId="7" xfId="0" applyFont="1" applyFill="1" applyBorder="1" applyAlignment="1">
      <alignment vertical="center"/>
    </xf>
    <xf numFmtId="0" fontId="15" fillId="2" borderId="6" xfId="0" applyFont="1" applyFill="1" applyBorder="1" applyAlignment="1">
      <alignment horizontal="center" vertical="center"/>
    </xf>
    <xf numFmtId="0" fontId="14" fillId="2" borderId="6" xfId="0" applyFont="1" applyFill="1" applyBorder="1" applyAlignment="1">
      <alignment vertical="center" wrapText="1"/>
    </xf>
    <xf numFmtId="0" fontId="12" fillId="2" borderId="2" xfId="0" applyFont="1" applyFill="1" applyBorder="1" applyAlignment="1">
      <alignment wrapText="1"/>
    </xf>
    <xf numFmtId="0" fontId="12" fillId="2" borderId="3" xfId="0" applyFont="1" applyFill="1" applyBorder="1"/>
    <xf numFmtId="0" fontId="12" fillId="2" borderId="4" xfId="0" applyFont="1" applyFill="1" applyBorder="1"/>
    <xf numFmtId="0" fontId="14" fillId="2" borderId="6" xfId="0" applyFont="1" applyFill="1" applyBorder="1" applyAlignment="1">
      <alignment horizontal="left" vertical="center" wrapText="1"/>
    </xf>
    <xf numFmtId="0" fontId="12" fillId="2" borderId="13" xfId="0" applyFont="1" applyFill="1" applyBorder="1" applyAlignment="1">
      <alignment wrapText="1"/>
    </xf>
    <xf numFmtId="0" fontId="12" fillId="2" borderId="13" xfId="0" applyFont="1" applyFill="1" applyBorder="1"/>
    <xf numFmtId="0" fontId="12" fillId="2" borderId="13" xfId="0" applyFont="1" applyFill="1" applyBorder="1" applyAlignment="1">
      <alignment horizontal="left" vertical="center" wrapText="1"/>
    </xf>
    <xf numFmtId="0" fontId="21" fillId="2" borderId="11" xfId="0" applyFont="1" applyFill="1" applyBorder="1" applyAlignment="1" applyProtection="1">
      <alignment horizontal="left" vertical="top" wrapText="1"/>
      <protection locked="0"/>
    </xf>
    <xf numFmtId="0" fontId="21" fillId="2" borderId="15" xfId="0" applyFont="1" applyFill="1" applyBorder="1" applyAlignment="1" applyProtection="1">
      <alignment horizontal="left" vertical="top" wrapText="1"/>
      <protection locked="0"/>
    </xf>
    <xf numFmtId="0" fontId="21" fillId="2" borderId="12" xfId="0" applyFont="1" applyFill="1" applyBorder="1" applyAlignment="1" applyProtection="1">
      <alignment horizontal="left" vertical="top" wrapText="1"/>
      <protection locked="0"/>
    </xf>
    <xf numFmtId="0" fontId="19" fillId="3" borderId="1" xfId="0"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center" wrapText="1"/>
      <protection locked="0"/>
    </xf>
    <xf numFmtId="0" fontId="14" fillId="2" borderId="15" xfId="0" applyFont="1" applyFill="1" applyBorder="1" applyAlignment="1" applyProtection="1">
      <alignment horizontal="center" vertical="center"/>
      <protection locked="0"/>
    </xf>
    <xf numFmtId="0" fontId="14" fillId="2" borderId="12" xfId="0" applyFont="1" applyFill="1" applyBorder="1" applyAlignment="1" applyProtection="1">
      <alignment horizontal="center" vertical="center"/>
      <protection locked="0"/>
    </xf>
    <xf numFmtId="0" fontId="12" fillId="2" borderId="11" xfId="0" applyFont="1" applyFill="1" applyBorder="1" applyAlignment="1" applyProtection="1">
      <alignment wrapText="1"/>
      <protection locked="0"/>
    </xf>
    <xf numFmtId="0" fontId="12" fillId="2" borderId="15" xfId="0" applyFont="1" applyFill="1" applyBorder="1" applyAlignment="1" applyProtection="1">
      <alignment wrapText="1"/>
      <protection locked="0"/>
    </xf>
    <xf numFmtId="0" fontId="12" fillId="2" borderId="12" xfId="0" applyFont="1" applyFill="1" applyBorder="1" applyAlignment="1" applyProtection="1">
      <alignment wrapText="1"/>
      <protection locked="0"/>
    </xf>
    <xf numFmtId="0" fontId="12" fillId="2" borderId="11" xfId="0" applyFont="1" applyFill="1" applyBorder="1" applyAlignment="1" applyProtection="1">
      <alignment horizontal="left" vertical="center" wrapText="1"/>
      <protection locked="0"/>
    </xf>
    <xf numFmtId="0" fontId="12" fillId="2" borderId="15" xfId="0" applyFont="1" applyFill="1" applyBorder="1" applyAlignment="1" applyProtection="1">
      <alignment horizontal="left" vertical="center" wrapText="1"/>
      <protection locked="0"/>
    </xf>
    <xf numFmtId="0" fontId="12" fillId="2" borderId="12" xfId="0" applyFont="1" applyFill="1" applyBorder="1" applyAlignment="1" applyProtection="1">
      <alignment horizontal="left" vertical="center" wrapText="1"/>
      <protection locked="0"/>
    </xf>
    <xf numFmtId="0" fontId="11" fillId="3" borderId="0" xfId="2" applyFont="1" applyFill="1" applyAlignment="1">
      <alignment horizontal="center" vertical="center" wrapText="1"/>
    </xf>
    <xf numFmtId="0" fontId="2" fillId="3" borderId="0" xfId="2" applyFont="1" applyFill="1" applyAlignment="1">
      <alignment horizontal="center" vertical="center"/>
    </xf>
    <xf numFmtId="0" fontId="15" fillId="6" borderId="0" xfId="0" applyFont="1" applyFill="1" applyAlignment="1">
      <alignment horizontal="center" vertical="center"/>
    </xf>
    <xf numFmtId="0" fontId="18" fillId="2" borderId="13"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4" xfId="0" applyFont="1" applyFill="1" applyBorder="1" applyAlignment="1">
      <alignment horizontal="center" vertical="center" wrapText="1"/>
    </xf>
    <xf numFmtId="0" fontId="17" fillId="5" borderId="11" xfId="0" applyFont="1" applyFill="1" applyBorder="1" applyAlignment="1">
      <alignment horizontal="left" vertical="center"/>
    </xf>
    <xf numFmtId="0" fontId="17" fillId="5" borderId="15" xfId="0" applyFont="1" applyFill="1" applyBorder="1" applyAlignment="1">
      <alignment horizontal="left" vertical="center"/>
    </xf>
    <xf numFmtId="0" fontId="17" fillId="5" borderId="12" xfId="0" applyFont="1" applyFill="1" applyBorder="1" applyAlignment="1">
      <alignment horizontal="left" vertical="center"/>
    </xf>
    <xf numFmtId="0" fontId="17" fillId="14" borderId="11" xfId="0" applyFont="1" applyFill="1" applyBorder="1" applyAlignment="1">
      <alignment horizontal="left" vertical="center"/>
    </xf>
    <xf numFmtId="0" fontId="17" fillId="14" borderId="15" xfId="0" applyFont="1" applyFill="1" applyBorder="1" applyAlignment="1">
      <alignment horizontal="left" vertical="center"/>
    </xf>
    <xf numFmtId="0" fontId="17" fillId="14" borderId="12" xfId="0" applyFont="1" applyFill="1" applyBorder="1" applyAlignment="1">
      <alignment horizontal="left" vertical="center"/>
    </xf>
    <xf numFmtId="0" fontId="13" fillId="3" borderId="3" xfId="0" applyFont="1" applyFill="1" applyBorder="1" applyAlignment="1" applyProtection="1">
      <alignment horizontal="center" vertical="center" wrapText="1"/>
      <protection locked="0"/>
    </xf>
    <xf numFmtId="0" fontId="13" fillId="3" borderId="0" xfId="0" applyFont="1" applyFill="1" applyAlignment="1" applyProtection="1">
      <alignment horizontal="center" vertical="center" wrapText="1"/>
      <protection locked="0"/>
    </xf>
    <xf numFmtId="0" fontId="8" fillId="2" borderId="11" xfId="0" applyFont="1" applyFill="1" applyBorder="1" applyAlignment="1">
      <alignment horizontal="center"/>
    </xf>
    <xf numFmtId="0" fontId="9" fillId="2" borderId="15" xfId="0" applyFont="1" applyFill="1" applyBorder="1" applyAlignment="1">
      <alignment horizontal="center"/>
    </xf>
    <xf numFmtId="0" fontId="9" fillId="2" borderId="12" xfId="0" applyFont="1" applyFill="1" applyBorder="1" applyAlignment="1">
      <alignment horizontal="center"/>
    </xf>
    <xf numFmtId="0" fontId="13" fillId="2" borderId="11" xfId="0" applyFont="1"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wrapText="1"/>
      <protection locked="0"/>
    </xf>
    <xf numFmtId="0" fontId="19" fillId="3" borderId="11"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12" xfId="0" applyFont="1" applyFill="1" applyBorder="1" applyAlignment="1">
      <alignment horizontal="center" vertical="center"/>
    </xf>
    <xf numFmtId="0" fontId="19" fillId="3" borderId="0" xfId="0" applyFont="1" applyFill="1" applyAlignment="1">
      <alignment horizontal="center" vertical="center"/>
    </xf>
    <xf numFmtId="0" fontId="42" fillId="2" borderId="13"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14" xfId="0" applyFont="1" applyFill="1" applyBorder="1" applyAlignment="1">
      <alignment horizontal="left" vertical="center" wrapText="1"/>
    </xf>
    <xf numFmtId="0" fontId="40" fillId="2" borderId="13" xfId="0" applyFont="1" applyFill="1" applyBorder="1" applyAlignment="1">
      <alignment horizontal="left" vertical="center" wrapText="1"/>
    </xf>
    <xf numFmtId="0" fontId="17" fillId="9" borderId="11" xfId="0" applyFont="1" applyFill="1" applyBorder="1" applyAlignment="1">
      <alignment horizontal="left" vertical="center"/>
    </xf>
    <xf numFmtId="0" fontId="17" fillId="9" borderId="15" xfId="0" applyFont="1" applyFill="1" applyBorder="1" applyAlignment="1">
      <alignment horizontal="left" vertical="center"/>
    </xf>
    <xf numFmtId="0" fontId="17" fillId="9" borderId="12" xfId="0" applyFont="1" applyFill="1" applyBorder="1" applyAlignment="1">
      <alignment horizontal="left" vertical="center"/>
    </xf>
    <xf numFmtId="0" fontId="17" fillId="8" borderId="11" xfId="0" applyFont="1" applyFill="1" applyBorder="1" applyAlignment="1">
      <alignment horizontal="left" vertical="center"/>
    </xf>
    <xf numFmtId="0" fontId="17" fillId="8" borderId="15" xfId="0" applyFont="1" applyFill="1" applyBorder="1" applyAlignment="1">
      <alignment horizontal="left" vertical="center"/>
    </xf>
    <xf numFmtId="0" fontId="17" fillId="8" borderId="12" xfId="0" applyFont="1" applyFill="1" applyBorder="1" applyAlignment="1">
      <alignment horizontal="left" vertical="center"/>
    </xf>
    <xf numFmtId="0" fontId="12" fillId="2" borderId="0" xfId="0" applyFont="1" applyFill="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9" fillId="3" borderId="1" xfId="0" applyFont="1" applyFill="1" applyBorder="1" applyAlignment="1">
      <alignment horizontal="center" vertical="center"/>
    </xf>
    <xf numFmtId="0" fontId="18" fillId="2" borderId="3" xfId="0" applyFont="1" applyFill="1" applyBorder="1" applyAlignment="1">
      <alignment horizontal="center" vertical="center" wrapText="1"/>
    </xf>
    <xf numFmtId="0" fontId="12" fillId="2" borderId="11" xfId="0" applyFont="1" applyFill="1" applyBorder="1" applyAlignment="1" applyProtection="1">
      <alignment vertical="top" wrapText="1"/>
      <protection locked="0"/>
    </xf>
    <xf numFmtId="0" fontId="12" fillId="2" borderId="15" xfId="0" applyFont="1" applyFill="1" applyBorder="1" applyAlignment="1" applyProtection="1">
      <alignment vertical="top" wrapText="1"/>
      <protection locked="0"/>
    </xf>
    <xf numFmtId="0" fontId="12" fillId="2" borderId="12" xfId="0" applyFont="1" applyFill="1" applyBorder="1" applyAlignment="1" applyProtection="1">
      <alignment vertical="top" wrapText="1"/>
      <protection locked="0"/>
    </xf>
    <xf numFmtId="0" fontId="12" fillId="0" borderId="2" xfId="0" applyFont="1" applyBorder="1" applyAlignment="1" applyProtection="1">
      <alignment vertical="top" wrapText="1"/>
      <protection locked="0"/>
    </xf>
    <xf numFmtId="0" fontId="12" fillId="0" borderId="3" xfId="0" applyFont="1" applyBorder="1" applyAlignment="1" applyProtection="1">
      <alignment vertical="top" wrapText="1"/>
      <protection locked="0"/>
    </xf>
    <xf numFmtId="0" fontId="12" fillId="0" borderId="4" xfId="0" applyFont="1" applyBorder="1" applyAlignment="1" applyProtection="1">
      <alignment vertical="top" wrapText="1"/>
      <protection locked="0"/>
    </xf>
    <xf numFmtId="0" fontId="12" fillId="2" borderId="11" xfId="0" applyFont="1" applyFill="1" applyBorder="1" applyAlignment="1" applyProtection="1">
      <alignment horizontal="left" vertical="top" wrapText="1"/>
      <protection locked="0"/>
    </xf>
    <xf numFmtId="0" fontId="12" fillId="2" borderId="15" xfId="0" applyFont="1" applyFill="1" applyBorder="1" applyAlignment="1" applyProtection="1">
      <alignment horizontal="left" vertical="top" wrapText="1"/>
      <protection locked="0"/>
    </xf>
    <xf numFmtId="0" fontId="12" fillId="2" borderId="12" xfId="0" applyFont="1" applyFill="1" applyBorder="1" applyAlignment="1" applyProtection="1">
      <alignment horizontal="left" vertical="top" wrapText="1"/>
      <protection locked="0"/>
    </xf>
    <xf numFmtId="0" fontId="15" fillId="2" borderId="8" xfId="0" applyFont="1" applyFill="1" applyBorder="1" applyAlignment="1" applyProtection="1">
      <alignment horizontal="center" vertical="center" wrapText="1"/>
      <protection locked="0"/>
    </xf>
    <xf numFmtId="0" fontId="15" fillId="2" borderId="10"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3" borderId="8"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wrapText="1"/>
      <protection locked="0"/>
    </xf>
    <xf numFmtId="0" fontId="15" fillId="3" borderId="10" xfId="0" applyFont="1" applyFill="1" applyBorder="1" applyAlignment="1" applyProtection="1">
      <alignment horizontal="center" vertical="center" wrapText="1"/>
      <protection locked="0"/>
    </xf>
    <xf numFmtId="0" fontId="23" fillId="3" borderId="2" xfId="0" applyFont="1" applyFill="1" applyBorder="1" applyAlignment="1" applyProtection="1">
      <alignment horizontal="center" vertical="center"/>
      <protection locked="0"/>
    </xf>
    <xf numFmtId="0" fontId="23" fillId="3" borderId="5" xfId="0" applyFont="1" applyFill="1" applyBorder="1" applyAlignment="1" applyProtection="1">
      <alignment horizontal="center" vertical="center"/>
      <protection locked="0"/>
    </xf>
    <xf numFmtId="0" fontId="34" fillId="3" borderId="36" xfId="0" applyFont="1" applyFill="1" applyBorder="1" applyAlignment="1">
      <alignment horizontal="center" vertical="center"/>
    </xf>
    <xf numFmtId="0" fontId="34" fillId="3" borderId="37" xfId="0" applyFont="1" applyFill="1" applyBorder="1" applyAlignment="1">
      <alignment horizontal="center" vertical="center"/>
    </xf>
    <xf numFmtId="0" fontId="34" fillId="3" borderId="38" xfId="0" applyFont="1" applyFill="1" applyBorder="1" applyAlignment="1">
      <alignment horizontal="center" vertical="center"/>
    </xf>
    <xf numFmtId="0" fontId="19" fillId="3" borderId="36" xfId="0" applyFont="1" applyFill="1" applyBorder="1" applyAlignment="1">
      <alignment horizontal="center" vertical="center"/>
    </xf>
    <xf numFmtId="0" fontId="19" fillId="3" borderId="37" xfId="0" applyFont="1" applyFill="1" applyBorder="1" applyAlignment="1">
      <alignment horizontal="center" vertical="center"/>
    </xf>
    <xf numFmtId="0" fontId="19" fillId="3" borderId="38" xfId="0" applyFont="1" applyFill="1" applyBorder="1" applyAlignment="1">
      <alignment horizontal="center" vertical="center"/>
    </xf>
    <xf numFmtId="0" fontId="23" fillId="2" borderId="0" xfId="0" applyFont="1" applyFill="1" applyAlignment="1">
      <alignment horizontal="center"/>
    </xf>
    <xf numFmtId="9" fontId="36" fillId="3" borderId="44" xfId="3" applyFont="1" applyFill="1" applyBorder="1" applyAlignment="1">
      <alignment horizontal="center" vertical="center"/>
    </xf>
    <xf numFmtId="9" fontId="36" fillId="3" borderId="45" xfId="3" applyFont="1" applyFill="1" applyBorder="1" applyAlignment="1">
      <alignment horizontal="center" vertical="center"/>
    </xf>
    <xf numFmtId="9" fontId="36" fillId="3" borderId="46" xfId="3" applyFont="1" applyFill="1" applyBorder="1" applyAlignment="1">
      <alignment horizontal="center" vertical="center"/>
    </xf>
    <xf numFmtId="0" fontId="23" fillId="3" borderId="1" xfId="0" applyFont="1" applyFill="1" applyBorder="1" applyAlignment="1">
      <alignment horizontal="center" vertical="center"/>
    </xf>
    <xf numFmtId="0" fontId="38" fillId="13" borderId="11" xfId="0" applyFont="1" applyFill="1" applyBorder="1" applyAlignment="1">
      <alignment horizontal="center" vertical="center"/>
    </xf>
    <xf numFmtId="0" fontId="38" fillId="13" borderId="12" xfId="0" applyFont="1" applyFill="1" applyBorder="1" applyAlignment="1">
      <alignment horizontal="center" vertical="center"/>
    </xf>
    <xf numFmtId="0" fontId="23" fillId="3" borderId="11" xfId="0" applyFont="1" applyFill="1" applyBorder="1" applyAlignment="1">
      <alignment horizontal="center" vertical="center" wrapText="1"/>
    </xf>
    <xf numFmtId="0" fontId="23" fillId="3" borderId="12" xfId="0" applyFont="1" applyFill="1" applyBorder="1" applyAlignment="1">
      <alignment horizontal="center" vertical="center"/>
    </xf>
    <xf numFmtId="0" fontId="38" fillId="13" borderId="11" xfId="0" applyFont="1" applyFill="1" applyBorder="1" applyAlignment="1">
      <alignment horizontal="center" vertical="center" wrapText="1"/>
    </xf>
    <xf numFmtId="0" fontId="0" fillId="11" borderId="18" xfId="0" applyFill="1" applyBorder="1" applyAlignment="1">
      <alignment horizontal="center" vertical="center"/>
    </xf>
    <xf numFmtId="0" fontId="0" fillId="11" borderId="21" xfId="0" applyFill="1" applyBorder="1" applyAlignment="1">
      <alignment horizontal="center" vertical="center"/>
    </xf>
    <xf numFmtId="0" fontId="0" fillId="11" borderId="23" xfId="0" applyFill="1" applyBorder="1" applyAlignment="1">
      <alignment horizontal="center" vertical="center"/>
    </xf>
    <xf numFmtId="0" fontId="3" fillId="4" borderId="2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7" borderId="26" xfId="0" applyFont="1" applyFill="1" applyBorder="1" applyAlignment="1">
      <alignment horizontal="center" vertical="center" wrapText="1"/>
    </xf>
    <xf numFmtId="0" fontId="3" fillId="7"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9" xfId="0" applyFont="1" applyFill="1" applyBorder="1" applyAlignment="1">
      <alignment horizontal="center" vertical="center"/>
    </xf>
    <xf numFmtId="0" fontId="3" fillId="7" borderId="27" xfId="0"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0" fillId="11" borderId="49" xfId="0" applyFill="1" applyBorder="1" applyAlignment="1">
      <alignment horizontal="center" vertical="center"/>
    </xf>
    <xf numFmtId="0" fontId="0" fillId="11" borderId="50" xfId="0" applyFill="1" applyBorder="1" applyAlignment="1">
      <alignment horizontal="center" vertical="center"/>
    </xf>
    <xf numFmtId="0" fontId="3" fillId="10" borderId="5" xfId="0" applyFont="1" applyFill="1" applyBorder="1" applyAlignment="1">
      <alignment horizontal="center"/>
    </xf>
    <xf numFmtId="0" fontId="3" fillId="10" borderId="6" xfId="0" applyFont="1" applyFill="1" applyBorder="1" applyAlignment="1">
      <alignment horizontal="center"/>
    </xf>
    <xf numFmtId="0" fontId="1" fillId="10"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0" fillId="11" borderId="0" xfId="0" applyFill="1" applyAlignment="1">
      <alignment horizontal="center" vertical="center"/>
    </xf>
    <xf numFmtId="0" fontId="0" fillId="6" borderId="11" xfId="0" applyFill="1" applyBorder="1" applyAlignment="1">
      <alignment horizontal="center"/>
    </xf>
    <xf numFmtId="0" fontId="0" fillId="6" borderId="15" xfId="0" applyFill="1" applyBorder="1" applyAlignment="1">
      <alignment horizontal="center"/>
    </xf>
    <xf numFmtId="0" fontId="0" fillId="6" borderId="12" xfId="0" applyFill="1" applyBorder="1" applyAlignment="1">
      <alignment horizontal="center"/>
    </xf>
    <xf numFmtId="0" fontId="3" fillId="2" borderId="21" xfId="0" applyFont="1" applyFill="1" applyBorder="1" applyAlignment="1">
      <alignment horizontal="center" vertical="center"/>
    </xf>
  </cellXfs>
  <cellStyles count="4">
    <cellStyle name="Lien hypertexte" xfId="1" builtinId="8"/>
    <cellStyle name="Normal" xfId="0" builtinId="0"/>
    <cellStyle name="Normal 2" xfId="2" xr:uid="{802E72BE-AB5B-4B21-B8EA-8EA683F99921}"/>
    <cellStyle name="Pourcentage" xfId="3" builtinId="5"/>
  </cellStyles>
  <dxfs count="11">
    <dxf>
      <fill>
        <patternFill>
          <bgColor theme="5" tint="0.39994506668294322"/>
        </patternFill>
      </fill>
    </dxf>
    <dxf>
      <fill>
        <patternFill>
          <bgColor theme="9" tint="0.79998168889431442"/>
        </patternFill>
      </fill>
    </dxf>
    <dxf>
      <fill>
        <patternFill>
          <bgColor theme="9"/>
        </patternFill>
      </fill>
    </dxf>
    <dxf>
      <fill>
        <patternFill>
          <bgColor rgb="FFFF0000"/>
        </patternFill>
      </fill>
    </dxf>
    <dxf>
      <font>
        <strike val="0"/>
      </font>
      <fill>
        <patternFill>
          <bgColor theme="9"/>
        </patternFill>
      </fill>
    </dxf>
    <dxf>
      <fill>
        <patternFill>
          <bgColor theme="9" tint="0.79998168889431442"/>
        </patternFill>
      </fill>
    </dxf>
    <dxf>
      <fill>
        <patternFill>
          <bgColor theme="5" tint="0.59996337778862885"/>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s>
  <tableStyles count="0" defaultTableStyle="TableStyleMedium2" defaultPivotStyle="PivotStyleLight16"/>
  <colors>
    <mruColors>
      <color rgb="FFF95039"/>
      <color rgb="FFFF3300"/>
      <color rgb="FFFFCC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358952802098957"/>
          <c:y val="0.13679961369512236"/>
          <c:w val="0.41217942012185638"/>
          <c:h val="0.82139930033888808"/>
        </c:manualLayout>
      </c:layout>
      <c:radarChart>
        <c:radarStyle val="marker"/>
        <c:varyColors val="0"/>
        <c:ser>
          <c:idx val="0"/>
          <c:order val="0"/>
          <c:spPr>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cat>
            <c:strRef>
              <c:f>'Mes résultats '!$L$7:$L$21</c:f>
              <c:strCache>
                <c:ptCount val="15"/>
                <c:pt idx="0">
                  <c:v>Gouvernance
</c:v>
                </c:pt>
                <c:pt idx="1">
                  <c:v>Impacts et risques
</c:v>
                </c:pt>
                <c:pt idx="2">
                  <c:v>Conditions de travail et droits de l'Homme</c:v>
                </c:pt>
                <c:pt idx="3">
                  <c:v>Vie économique des territoires</c:v>
                </c:pt>
                <c:pt idx="4">
                  <c:v>Achats 
</c:v>
                </c:pt>
                <c:pt idx="5">
                  <c:v>Matières premières
</c:v>
                </c:pt>
                <c:pt idx="6">
                  <c:v>Chaine de valeur 
</c:v>
                </c:pt>
                <c:pt idx="7">
                  <c:v>Marketing - Communication
</c:v>
                </c:pt>
                <c:pt idx="8">
                  <c:v>Clients
</c:v>
                </c:pt>
                <c:pt idx="9">
                  <c:v>Emissions de Gaz à Effet de Serre (GES)
</c:v>
                </c:pt>
                <c:pt idx="10">
                  <c:v>Energies
</c:v>
                </c:pt>
                <c:pt idx="11">
                  <c:v>Eau
</c:v>
                </c:pt>
                <c:pt idx="12">
                  <c:v>Transports
</c:v>
                </c:pt>
                <c:pt idx="13">
                  <c:v>Déchets
</c:v>
                </c:pt>
                <c:pt idx="14">
                  <c:v>Biodiversité 
</c:v>
                </c:pt>
              </c:strCache>
            </c:strRef>
          </c:cat>
          <c:val>
            <c:numRef>
              <c:f>'Mes résultats '!$M$7:$M$21</c:f>
              <c:numCache>
                <c:formatCode>0%</c:formatCode>
                <c:ptCount val="15"/>
                <c:pt idx="0">
                  <c:v>0</c:v>
                </c:pt>
                <c:pt idx="1">
                  <c:v>0</c:v>
                </c:pt>
                <c:pt idx="2">
                  <c:v>0</c:v>
                </c:pt>
                <c:pt idx="3">
                  <c:v>0</c:v>
                </c:pt>
                <c:pt idx="4">
                  <c:v>0</c:v>
                </c:pt>
                <c:pt idx="5">
                  <c:v>0</c:v>
                </c:pt>
                <c:pt idx="6">
                  <c:v>0</c:v>
                </c:pt>
                <c:pt idx="7">
                  <c:v>0</c:v>
                </c:pt>
                <c:pt idx="8">
                  <c:v>0</c:v>
                </c:pt>
                <c:pt idx="9">
                  <c:v>0</c:v>
                </c:pt>
                <c:pt idx="10">
                  <c:v>0.05</c:v>
                </c:pt>
                <c:pt idx="11">
                  <c:v>0</c:v>
                </c:pt>
                <c:pt idx="12">
                  <c:v>0</c:v>
                </c:pt>
                <c:pt idx="13">
                  <c:v>0</c:v>
                </c:pt>
                <c:pt idx="14">
                  <c:v>0</c:v>
                </c:pt>
              </c:numCache>
            </c:numRef>
          </c:val>
          <c:extLst>
            <c:ext xmlns:c16="http://schemas.microsoft.com/office/drawing/2014/chart" uri="{C3380CC4-5D6E-409C-BE32-E72D297353CC}">
              <c16:uniqueId val="{00000000-F57F-43C3-A55E-A32FEB7F3840}"/>
            </c:ext>
          </c:extLst>
        </c:ser>
        <c:ser>
          <c:idx val="1"/>
          <c:order val="1"/>
          <c:spPr>
            <a:ln w="31750" cap="rnd">
              <a:solidFill>
                <a:schemeClr val="accent2"/>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cat>
            <c:strRef>
              <c:f>'Mes résultats '!$L$4</c:f>
              <c:strCache>
                <c:ptCount val="1"/>
                <c:pt idx="0">
                  <c:v>Tableau récapitulatif des résultats pour les entreprises fabricantes et détaillantes</c:v>
                </c:pt>
              </c:strCache>
            </c:strRef>
          </c:cat>
          <c:val>
            <c:numRef>
              <c:f>'Mes résultats '!$M$4</c:f>
              <c:numCache>
                <c:formatCode>General</c:formatCode>
                <c:ptCount val="1"/>
              </c:numCache>
            </c:numRef>
          </c:val>
          <c:extLst>
            <c:ext xmlns:c16="http://schemas.microsoft.com/office/drawing/2014/chart" uri="{C3380CC4-5D6E-409C-BE32-E72D297353CC}">
              <c16:uniqueId val="{00000001-7939-46FE-A47E-CA71DFB26D9A}"/>
            </c:ext>
          </c:extLst>
        </c:ser>
        <c:ser>
          <c:idx val="2"/>
          <c:order val="2"/>
          <c:spPr>
            <a:ln w="31750" cap="rnd">
              <a:solidFill>
                <a:schemeClr val="accent3"/>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cat>
            <c:strRef>
              <c:f>'Mes résultats '!$L$4</c:f>
              <c:strCache>
                <c:ptCount val="1"/>
                <c:pt idx="0">
                  <c:v>Tableau récapitulatif des résultats pour les entreprises fabricantes et détaillantes</c:v>
                </c:pt>
              </c:strCache>
            </c:strRef>
          </c:cat>
          <c:val>
            <c:numRef>
              <c:f>'Mes résultats '!$N$4</c:f>
              <c:numCache>
                <c:formatCode>General</c:formatCode>
                <c:ptCount val="1"/>
              </c:numCache>
            </c:numRef>
          </c:val>
          <c:extLst>
            <c:ext xmlns:c16="http://schemas.microsoft.com/office/drawing/2014/chart" uri="{C3380CC4-5D6E-409C-BE32-E72D297353CC}">
              <c16:uniqueId val="{00000002-7939-46FE-A47E-CA71DFB26D9A}"/>
            </c:ext>
          </c:extLst>
        </c:ser>
        <c:dLbls>
          <c:showLegendKey val="0"/>
          <c:showVal val="0"/>
          <c:showCatName val="0"/>
          <c:showSerName val="0"/>
          <c:showPercent val="0"/>
          <c:showBubbleSize val="0"/>
        </c:dLbls>
        <c:axId val="564546016"/>
        <c:axId val="586782016"/>
      </c:radarChart>
      <c:catAx>
        <c:axId val="564546016"/>
        <c:scaling>
          <c:orientation val="minMax"/>
        </c:scaling>
        <c:delete val="0"/>
        <c:axPos val="b"/>
        <c:numFmt formatCode="@" sourceLinked="0"/>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effectLst>
                  <a:glow>
                    <a:schemeClr val="accent1">
                      <a:alpha val="97000"/>
                    </a:schemeClr>
                  </a:glow>
                  <a:reflection stA="97000" endPos="0" dist="50800" dir="5400000" sy="-100000" algn="bl" rotWithShape="0"/>
                </a:effectLst>
                <a:latin typeface="+mn-lt"/>
                <a:ea typeface="+mn-ea"/>
                <a:cs typeface="+mn-cs"/>
              </a:defRPr>
            </a:pPr>
            <a:endParaRPr lang="fr-FR"/>
          </a:p>
        </c:txPr>
        <c:crossAx val="586782016"/>
        <c:crosses val="autoZero"/>
        <c:auto val="1"/>
        <c:lblAlgn val="ctr"/>
        <c:lblOffset val="100"/>
        <c:noMultiLvlLbl val="0"/>
      </c:catAx>
      <c:valAx>
        <c:axId val="586782016"/>
        <c:scaling>
          <c:orientation val="minMax"/>
          <c:max val="1"/>
          <c:min val="0.1"/>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fr-FR"/>
          </a:p>
        </c:txPr>
        <c:crossAx val="56454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Mon Diag RSE'!A1"/><Relationship Id="rId2" Type="http://schemas.openxmlformats.org/officeDocument/2006/relationships/hyperlink" Target="#'Outils &amp; Aides '!A1"/><Relationship Id="rId1" Type="http://schemas.openxmlformats.org/officeDocument/2006/relationships/image" Target="../media/image2.png"/><Relationship Id="rId5" Type="http://schemas.openxmlformats.org/officeDocument/2006/relationships/image" Target="../media/image4.sv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Menu et introduction'!B70"/><Relationship Id="rId13" Type="http://schemas.openxmlformats.org/officeDocument/2006/relationships/hyperlink" Target="#'Menu et introduction'!B100"/><Relationship Id="rId18" Type="http://schemas.openxmlformats.org/officeDocument/2006/relationships/hyperlink" Target="#'Menu et introduction'!B77"/><Relationship Id="rId3" Type="http://schemas.openxmlformats.org/officeDocument/2006/relationships/hyperlink" Target="#'Menu et introduction'!B66"/><Relationship Id="rId21" Type="http://schemas.openxmlformats.org/officeDocument/2006/relationships/hyperlink" Target="#'Menu et introduction'!B82"/><Relationship Id="rId7" Type="http://schemas.openxmlformats.org/officeDocument/2006/relationships/hyperlink" Target="#'Menu et introduction'!B102"/><Relationship Id="rId12" Type="http://schemas.openxmlformats.org/officeDocument/2006/relationships/hyperlink" Target="#'Menu et introduction'!B84"/><Relationship Id="rId17" Type="http://schemas.openxmlformats.org/officeDocument/2006/relationships/hyperlink" Target="#'Menu et introduction'!B76"/><Relationship Id="rId2" Type="http://schemas.openxmlformats.org/officeDocument/2006/relationships/hyperlink" Target="#'Mes r&#233;sultats '!A1"/><Relationship Id="rId16" Type="http://schemas.openxmlformats.org/officeDocument/2006/relationships/hyperlink" Target="#'Menu et introduction'!B68"/><Relationship Id="rId20" Type="http://schemas.openxmlformats.org/officeDocument/2006/relationships/hyperlink" Target="#'Menu et introduction'!B79"/><Relationship Id="rId1" Type="http://schemas.openxmlformats.org/officeDocument/2006/relationships/image" Target="../media/image5.png"/><Relationship Id="rId6" Type="http://schemas.openxmlformats.org/officeDocument/2006/relationships/hyperlink" Target="#'Menu et introduction'!B69"/><Relationship Id="rId11" Type="http://schemas.openxmlformats.org/officeDocument/2006/relationships/hyperlink" Target="#'Menu et introduction'!B101"/><Relationship Id="rId5" Type="http://schemas.openxmlformats.org/officeDocument/2006/relationships/image" Target="../media/image4.svg"/><Relationship Id="rId15" Type="http://schemas.openxmlformats.org/officeDocument/2006/relationships/hyperlink" Target="#'Menu et introduction'!B74"/><Relationship Id="rId23" Type="http://schemas.openxmlformats.org/officeDocument/2006/relationships/hyperlink" Target="#'Menu et introduction'!B99"/><Relationship Id="rId10" Type="http://schemas.openxmlformats.org/officeDocument/2006/relationships/hyperlink" Target="#'Menu et introduction'!B72"/><Relationship Id="rId19" Type="http://schemas.openxmlformats.org/officeDocument/2006/relationships/hyperlink" Target="#'Menu et introduction'!B80"/><Relationship Id="rId4" Type="http://schemas.openxmlformats.org/officeDocument/2006/relationships/image" Target="../media/image3.png"/><Relationship Id="rId9" Type="http://schemas.openxmlformats.org/officeDocument/2006/relationships/hyperlink" Target="#'Menu et introduction'!B67"/><Relationship Id="rId14" Type="http://schemas.openxmlformats.org/officeDocument/2006/relationships/hyperlink" Target="#'Menu et introduction'!B73"/><Relationship Id="rId22" Type="http://schemas.openxmlformats.org/officeDocument/2006/relationships/hyperlink" Target="#'Menu et introduction'!B81"/></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Outils &amp; Aides '!A1"/><Relationship Id="rId1" Type="http://schemas.openxmlformats.org/officeDocument/2006/relationships/chart" Target="../charts/chart1.xml"/><Relationship Id="rId5" Type="http://schemas.openxmlformats.org/officeDocument/2006/relationships/image" Target="../media/image5.png"/><Relationship Id="rId4" Type="http://schemas.openxmlformats.org/officeDocument/2006/relationships/image" Target="../media/image7.svg"/></Relationships>
</file>

<file path=xl/drawings/_rels/drawing4.xml.rels><?xml version="1.0" encoding="UTF-8" standalone="yes"?>
<Relationships xmlns="http://schemas.openxmlformats.org/package/2006/relationships"><Relationship Id="rId26" Type="http://schemas.openxmlformats.org/officeDocument/2006/relationships/image" Target="../media/image32.png"/><Relationship Id="rId21" Type="http://schemas.openxmlformats.org/officeDocument/2006/relationships/image" Target="../media/image27.svg"/><Relationship Id="rId42" Type="http://schemas.openxmlformats.org/officeDocument/2006/relationships/hyperlink" Target="https://www.economie.gouv.fr/mission-innovation/les-actions-vertes/sensibilisation-aux-ecogestes" TargetMode="External"/><Relationship Id="rId47" Type="http://schemas.openxmlformats.org/officeDocument/2006/relationships/hyperlink" Target="https://librairie.ademe.fr/ged/6402/guide-paradoxe-plastique-10-questions.pdf" TargetMode="External"/><Relationship Id="rId63" Type="http://schemas.openxmlformats.org/officeDocument/2006/relationships/hyperlink" Target="https://archives.qqf.fr/infographie/60/la-mobilite-de-demain" TargetMode="External"/><Relationship Id="rId68" Type="http://schemas.openxmlformats.org/officeDocument/2006/relationships/hyperlink" Target="https://mission-transition-ecologique.beta.gouv.fr/aides-entreprise/mission-conseil-rse" TargetMode="External"/><Relationship Id="rId84" Type="http://schemas.openxmlformats.org/officeDocument/2006/relationships/hyperlink" Target="https://mission-transition-ecologique.beta.gouv.fr/aides-entreprise/bonus-reparation" TargetMode="External"/><Relationship Id="rId89" Type="http://schemas.openxmlformats.org/officeDocument/2006/relationships/hyperlink" Target="https://mission-transition-ecologique.beta.gouv.fr/aides-entreprise/etude-geothermie-de-surface-et-d-aerothermie" TargetMode="External"/><Relationship Id="rId16" Type="http://schemas.openxmlformats.org/officeDocument/2006/relationships/image" Target="../media/image22.png"/><Relationship Id="rId107" Type="http://schemas.openxmlformats.org/officeDocument/2006/relationships/hyperlink" Target="https://www.associations.gouv.fr/IMG/pdf/asso_mecenat_2022-2.pdf" TargetMode="External"/><Relationship Id="rId11" Type="http://schemas.openxmlformats.org/officeDocument/2006/relationships/image" Target="../media/image18.png"/><Relationship Id="rId32" Type="http://schemas.openxmlformats.org/officeDocument/2006/relationships/image" Target="../media/image38.png"/><Relationship Id="rId37" Type="http://schemas.openxmlformats.org/officeDocument/2006/relationships/hyperlink" Target="https://portail-rse.beta.gouv.fr/" TargetMode="External"/><Relationship Id="rId53" Type="http://schemas.openxmlformats.org/officeDocument/2006/relationships/hyperlink" Target="https://portail-rse.beta.gouv.fr/reglementations/audit-energetique" TargetMode="External"/><Relationship Id="rId58" Type="http://schemas.openxmlformats.org/officeDocument/2006/relationships/hyperlink" Target="https://www.cci.fr/actualites/10-conseils-aux-entreprises-pour-une-sobriete-en-eau" TargetMode="External"/><Relationship Id="rId74" Type="http://schemas.openxmlformats.org/officeDocument/2006/relationships/hyperlink" Target="https://mission-transition-ecologique.beta.gouv.fr/aides-entreprise/accelerateur-decarbonation" TargetMode="External"/><Relationship Id="rId79" Type="http://schemas.openxmlformats.org/officeDocument/2006/relationships/hyperlink" Target="https://mission-transition-ecologique.beta.gouv.fr/aides-entreprise/charte-zero-dechet-plastique" TargetMode="External"/><Relationship Id="rId102" Type="http://schemas.openxmlformats.org/officeDocument/2006/relationships/image" Target="../media/image40.png"/><Relationship Id="rId5" Type="http://schemas.openxmlformats.org/officeDocument/2006/relationships/image" Target="../media/image12.png"/><Relationship Id="rId90" Type="http://schemas.openxmlformats.org/officeDocument/2006/relationships/hyperlink" Target="https://mission-transition-ecologique.beta.gouv.fr/aides-entreprise/etude-photovoltaique-ademe" TargetMode="External"/><Relationship Id="rId95" Type="http://schemas.openxmlformats.org/officeDocument/2006/relationships/hyperlink" Target="https://mission-transition-ecologique.beta.gouv.fr/aides-entreprise/flotte-de-velos-a-disposition" TargetMode="External"/><Relationship Id="rId22" Type="http://schemas.openxmlformats.org/officeDocument/2006/relationships/image" Target="../media/image28.png"/><Relationship Id="rId27" Type="http://schemas.openxmlformats.org/officeDocument/2006/relationships/image" Target="../media/image33.svg"/><Relationship Id="rId43" Type="http://schemas.openxmlformats.org/officeDocument/2006/relationships/hyperlink" Target="https://archives.qqf.fr/infographie/90/changement-climatique-il-y-a-urgence-a-s-adapter" TargetMode="External"/><Relationship Id="rId48" Type="http://schemas.openxmlformats.org/officeDocument/2006/relationships/hyperlink" Target="https://www.responsiblejewellery.com/standards/chain-of-custody-2017/" TargetMode="External"/><Relationship Id="rId64" Type="http://schemas.openxmlformats.org/officeDocument/2006/relationships/hyperlink" Target="https://www.ecologie.gouv.fr/politiques-publiques/faq-forfait-mobilites-durables-fmd#scroll-nav__1" TargetMode="External"/><Relationship Id="rId69" Type="http://schemas.openxmlformats.org/officeDocument/2006/relationships/hyperlink" Target="https://mission-transition-ecologique.beta.gouv.fr/aides-entreprise/formation-engager-entreprise-transition-ecologique" TargetMode="External"/><Relationship Id="rId80" Type="http://schemas.openxmlformats.org/officeDocument/2006/relationships/hyperlink" Target="https://mission-transition-ecologique.beta.gouv.fr/aides-entreprise/pret-vert" TargetMode="External"/><Relationship Id="rId85" Type="http://schemas.openxmlformats.org/officeDocument/2006/relationships/hyperlink" Target="https://mission-transition-ecologique.beta.gouv.fr/aides-entreprise/diag-decarbon-action" TargetMode="External"/><Relationship Id="rId12" Type="http://schemas.openxmlformats.org/officeDocument/2006/relationships/image" Target="../media/image19.svg"/><Relationship Id="rId17" Type="http://schemas.openxmlformats.org/officeDocument/2006/relationships/image" Target="../media/image23.svg"/><Relationship Id="rId33" Type="http://schemas.openxmlformats.org/officeDocument/2006/relationships/image" Target="../media/image39.svg"/><Relationship Id="rId38" Type="http://schemas.openxmlformats.org/officeDocument/2006/relationships/hyperlink" Target="https://www.apec.fr/tous-nos-metiers/ressources-humaines/responsable-rse.html" TargetMode="External"/><Relationship Id="rId59" Type="http://schemas.openxmlformats.org/officeDocument/2006/relationships/hyperlink" Target="https://librairie.ademe.fr/consommer-autrement/5818-le-guide-de-la-communication-responsable-nouvelle-edition-enrichie-9791029715730.html#:~:text=Le%20guide%20de%20la%20communication%20responsable%20a%20%C3%A9t%C3%A9" TargetMode="External"/><Relationship Id="rId103" Type="http://schemas.openxmlformats.org/officeDocument/2006/relationships/image" Target="../media/image41.svg"/><Relationship Id="rId108" Type="http://schemas.openxmlformats.org/officeDocument/2006/relationships/hyperlink" Target="https://www.anact.fr/sites/default/files/2023-12/anact_referentiel_092023.pdf" TargetMode="External"/><Relationship Id="rId54" Type="http://schemas.openxmlformats.org/officeDocument/2006/relationships/hyperlink" Target="https://www.qualit-enr.org/mission-et-engagements/" TargetMode="External"/><Relationship Id="rId70" Type="http://schemas.openxmlformats.org/officeDocument/2006/relationships/hyperlink" Target="https://mission-transition-ecologique.beta.gouv.fr/aides-entreprise/formations-du-cfde" TargetMode="External"/><Relationship Id="rId75" Type="http://schemas.openxmlformats.org/officeDocument/2006/relationships/hyperlink" Target="https://mission-transition-ecologique.beta.gouv.fr/aides-entreprise/baisse-les-watts" TargetMode="External"/><Relationship Id="rId91" Type="http://schemas.openxmlformats.org/officeDocument/2006/relationships/hyperlink" Target="https://mission-transition-ecologique.beta.gouv.fr/aides-entreprise/investissement-contrat-chaleur-renouvelable" TargetMode="External"/><Relationship Id="rId96" Type="http://schemas.openxmlformats.org/officeDocument/2006/relationships/hyperlink" Target="https://mission-transition-ecologique.beta.gouv.fr/aides-entreprise/pret-action-climat" TargetMode="External"/><Relationship Id="rId1" Type="http://schemas.openxmlformats.org/officeDocument/2006/relationships/image" Target="../media/image8.png"/><Relationship Id="rId6" Type="http://schemas.openxmlformats.org/officeDocument/2006/relationships/image" Target="../media/image13.svg"/><Relationship Id="rId15" Type="http://schemas.openxmlformats.org/officeDocument/2006/relationships/hyperlink" Target="https://www.cci.fr/crise-energetique/entreprises-20-conseils-pour-faire-baisser-votre-facture-denergie" TargetMode="External"/><Relationship Id="rId23" Type="http://schemas.openxmlformats.org/officeDocument/2006/relationships/image" Target="../media/image29.svg"/><Relationship Id="rId28" Type="http://schemas.openxmlformats.org/officeDocument/2006/relationships/image" Target="../media/image34.png"/><Relationship Id="rId36" Type="http://schemas.openxmlformats.org/officeDocument/2006/relationships/hyperlink" Target="https://www.ecologie.gouv.fr/presse/trajectoire-rechauffement-reference-ladaptation-changement-climatique-tracc" TargetMode="External"/><Relationship Id="rId49" Type="http://schemas.openxmlformats.org/officeDocument/2006/relationships/hyperlink" Target="https://bigmedia.bpifrance.fr/nos-dossiers/strategie-nationale-bas-carbone-snbc-definition-objectifs-et-application-en-entreprise#:~:text=La%20Strat%C3%A9gie%20Nationale%20Bas%20Carbone%20a%20%C3%A9t%C3%A9%20%C3%A9tablie" TargetMode="External"/><Relationship Id="rId57" Type="http://schemas.openxmlformats.org/officeDocument/2006/relationships/hyperlink" Target="https://fondschaleur.ademe.fr/filieres/la-chaleur-fatale-entreprise/" TargetMode="External"/><Relationship Id="rId106" Type="http://schemas.openxmlformats.org/officeDocument/2006/relationships/hyperlink" Target="https://portail-rse.beta.gouv.fr/reglementations/plan-vigilance" TargetMode="External"/><Relationship Id="rId10" Type="http://schemas.openxmlformats.org/officeDocument/2006/relationships/image" Target="../media/image17.svg"/><Relationship Id="rId31" Type="http://schemas.openxmlformats.org/officeDocument/2006/relationships/image" Target="../media/image37.svg"/><Relationship Id="rId44" Type="http://schemas.openxmlformats.org/officeDocument/2006/relationships/hyperlink" Target="https://infos.ademe.fr/changement-climatique/2024/adaptation-au-changement-climatique-un-guide-pour-les-entreprises/" TargetMode="External"/><Relationship Id="rId52" Type="http://schemas.openxmlformats.org/officeDocument/2006/relationships/hyperlink" Target="https://bilans-ges.ademe.fr/docutheque/methodologieV5.pdf#:~:text=%C3%80%20ce%20titre,%20le%20P%C3%B4le%20de%20la%20Coordination" TargetMode="External"/><Relationship Id="rId60" Type="http://schemas.openxmlformats.org/officeDocument/2006/relationships/hyperlink" Target="https://www.qqf.fr/infographie/eau-secours-demain-tous-a-sec/" TargetMode="External"/><Relationship Id="rId65" Type="http://schemas.openxmlformats.org/officeDocument/2006/relationships/hyperlink" Target="https://librairie.ademe.fr/mobilite-et-transport/231-boite-a-outils-plan-de-mobilite-employeur.html" TargetMode="External"/><Relationship Id="rId73" Type="http://schemas.openxmlformats.org/officeDocument/2006/relationships/hyperlink" Target="https://mission-transition-ecologique.beta.gouv.fr/aides-entreprise/repar-acteurs" TargetMode="External"/><Relationship Id="rId78" Type="http://schemas.openxmlformats.org/officeDocument/2006/relationships/hyperlink" Target="https://mission-transition-ecologique.beta.gouv.fr/aides-entreprise/plan-de-mobilite" TargetMode="External"/><Relationship Id="rId81" Type="http://schemas.openxmlformats.org/officeDocument/2006/relationships/hyperlink" Target="https://mission-transition-ecologique.beta.gouv.fr/aides-entreprise/investissement-vte-vert" TargetMode="External"/><Relationship Id="rId86" Type="http://schemas.openxmlformats.org/officeDocument/2006/relationships/hyperlink" Target="https://mission-transition-ecologique.beta.gouv.fr/aides-entreprise/audit-energetique-en-industrie" TargetMode="External"/><Relationship Id="rId94" Type="http://schemas.openxmlformats.org/officeDocument/2006/relationships/hyperlink" Target="https://mission-transition-ecologique.beta.gouv.fr/aides-entreprise/prime-a-la-conversion" TargetMode="External"/><Relationship Id="rId99" Type="http://schemas.openxmlformats.org/officeDocument/2006/relationships/hyperlink" Target="https://mission-transition-ecologique.beta.gouv.fr/aides-entreprise/diagnostic-changement-climatique" TargetMode="External"/><Relationship Id="rId101" Type="http://schemas.openxmlformats.org/officeDocument/2006/relationships/image" Target="../media/image5.png"/><Relationship Id="rId4" Type="http://schemas.openxmlformats.org/officeDocument/2006/relationships/image" Target="../media/image11.svg"/><Relationship Id="rId9" Type="http://schemas.openxmlformats.org/officeDocument/2006/relationships/image" Target="../media/image16.png"/><Relationship Id="rId13" Type="http://schemas.openxmlformats.org/officeDocument/2006/relationships/image" Target="../media/image20.png"/><Relationship Id="rId18" Type="http://schemas.openxmlformats.org/officeDocument/2006/relationships/image" Target="../media/image24.png"/><Relationship Id="rId39" Type="http://schemas.openxmlformats.org/officeDocument/2006/relationships/hyperlink" Target="https://www.linkedin.com/company/les-entreprises-s-engagent/posts/?feedView=all" TargetMode="External"/><Relationship Id="rId109" Type="http://schemas.openxmlformats.org/officeDocument/2006/relationships/hyperlink" Target="https://www.economie.gouv.fr/files/Guide-pratique-mecenat-competences-novembre2021.pdf" TargetMode="External"/><Relationship Id="rId34" Type="http://schemas.openxmlformats.org/officeDocument/2006/relationships/hyperlink" Target="https://www.ecologie.gouv.fr/politiques-publiques/responsabilite-societale-entreprises" TargetMode="External"/><Relationship Id="rId50" Type="http://schemas.openxmlformats.org/officeDocument/2006/relationships/hyperlink" Target="https://portail-rse.beta.gouv.fr/reglementations/bilan-ges" TargetMode="External"/><Relationship Id="rId55" Type="http://schemas.openxmlformats.org/officeDocument/2006/relationships/hyperlink" Target="https://librairie.ademe.fr/ged/207/renover-eclairage-tertaire-011133.pdf" TargetMode="External"/><Relationship Id="rId76" Type="http://schemas.openxmlformats.org/officeDocument/2006/relationships/hyperlink" Target="https://mission-transition-ecologique.beta.gouv.fr/aides-entreprise/programme-ecod-o" TargetMode="External"/><Relationship Id="rId97" Type="http://schemas.openxmlformats.org/officeDocument/2006/relationships/hyperlink" Target="https://mission-transition-ecologique.beta.gouv.fr/aides-entreprise/recharge-vehicule-electrique" TargetMode="External"/><Relationship Id="rId104" Type="http://schemas.openxmlformats.org/officeDocument/2006/relationships/image" Target="../media/image42.png"/><Relationship Id="rId7" Type="http://schemas.openxmlformats.org/officeDocument/2006/relationships/image" Target="../media/image14.png"/><Relationship Id="rId71" Type="http://schemas.openxmlformats.org/officeDocument/2006/relationships/hyperlink" Target="https://formations.ademe.fr/formations_adaptation-au-changement-climatique_act-pas-a-pas-:-accompagner-les-entreprises-dans-le-developpement-et-la-mise-en-%EF%BF%BDeuvre-de-leurs-strategies-de-decarbonation---parcours-consultants_s5010.html" TargetMode="External"/><Relationship Id="rId92" Type="http://schemas.openxmlformats.org/officeDocument/2006/relationships/hyperlink" Target="https://mission-transition-ecologique.beta.gouv.fr/aides-entreprise/etude-recuperation-de-chaleur-fatale" TargetMode="External"/><Relationship Id="rId2" Type="http://schemas.openxmlformats.org/officeDocument/2006/relationships/image" Target="../media/image9.svg"/><Relationship Id="rId29" Type="http://schemas.openxmlformats.org/officeDocument/2006/relationships/image" Target="../media/image35.svg"/><Relationship Id="rId24" Type="http://schemas.openxmlformats.org/officeDocument/2006/relationships/image" Target="../media/image30.png"/><Relationship Id="rId40" Type="http://schemas.openxmlformats.org/officeDocument/2006/relationships/hyperlink" Target="https://www.bpifrance.fr/communaute-du-coq-vert" TargetMode="External"/><Relationship Id="rId45" Type="http://schemas.openxmlformats.org/officeDocument/2006/relationships/hyperlink" Target="https://www.economie.gouv.fr/mediateur-des-entreprises/label-relations-fournisseurs-et-achats-responsables" TargetMode="External"/><Relationship Id="rId66" Type="http://schemas.openxmlformats.org/officeDocument/2006/relationships/hyperlink" Target="https://librairie.ademe.fr/ged/7183/tri-a-la-source-des-9-flux-011719.pdf" TargetMode="External"/><Relationship Id="rId87" Type="http://schemas.openxmlformats.org/officeDocument/2006/relationships/hyperlink" Target="https://mission-transition-ecologique.beta.gouv.fr/aides-entreprise/coup-de-pouce-chauffage" TargetMode="External"/><Relationship Id="rId110" Type="http://schemas.openxmlformats.org/officeDocument/2006/relationships/hyperlink" Target="https://guidance.miningwithprinciples.com/community-development-toolkit/?lang=fr" TargetMode="External"/><Relationship Id="rId61" Type="http://schemas.openxmlformats.org/officeDocument/2006/relationships/hyperlink" Target="https://librairie.ademe.fr/ged/1555/plan-mobilite-entreprise-010502.pdf" TargetMode="External"/><Relationship Id="rId82" Type="http://schemas.openxmlformats.org/officeDocument/2006/relationships/hyperlink" Target="https://mission-transition-ecologique.beta.gouv.fr/aides-entreprise/act-pas-a-pas" TargetMode="External"/><Relationship Id="rId19" Type="http://schemas.openxmlformats.org/officeDocument/2006/relationships/image" Target="../media/image25.svg"/><Relationship Id="rId14" Type="http://schemas.openxmlformats.org/officeDocument/2006/relationships/image" Target="../media/image21.svg"/><Relationship Id="rId30" Type="http://schemas.openxmlformats.org/officeDocument/2006/relationships/image" Target="../media/image36.png"/><Relationship Id="rId35" Type="http://schemas.openxmlformats.org/officeDocument/2006/relationships/hyperlink" Target="https://www.cci-paris-idf.fr/fr/prospective/sobriete-modeles-affaires" TargetMode="External"/><Relationship Id="rId56" Type="http://schemas.openxmlformats.org/officeDocument/2006/relationships/hyperlink" Target="https://www.photovoltaique.info/fr/https:/www.aqpv.fr/" TargetMode="External"/><Relationship Id="rId77" Type="http://schemas.openxmlformats.org/officeDocument/2006/relationships/hyperlink" Target="https://mission-transition-ecologique.beta.gouv.fr/aides-entreprise/fresque-de-la-mobilite" TargetMode="External"/><Relationship Id="rId100" Type="http://schemas.openxmlformats.org/officeDocument/2006/relationships/hyperlink" Target="https://mission-transition-ecologique.beta.gouv.fr/aides-entreprise/diag-ecoconception" TargetMode="External"/><Relationship Id="rId105" Type="http://schemas.openxmlformats.org/officeDocument/2006/relationships/image" Target="../media/image43.svg"/><Relationship Id="rId8" Type="http://schemas.openxmlformats.org/officeDocument/2006/relationships/image" Target="../media/image15.svg"/><Relationship Id="rId51" Type="http://schemas.openxmlformats.org/officeDocument/2006/relationships/hyperlink" Target="https://bilans-ges.ademe.fr/api/medias/d69d82c9-f060-468f-94c8-bc7391bd1b7e/download" TargetMode="External"/><Relationship Id="rId72" Type="http://schemas.openxmlformats.org/officeDocument/2006/relationships/hyperlink" Target="https://mission-transition-ecologique.beta.gouv.fr/aides-entreprise/ecoconception-bzh" TargetMode="External"/><Relationship Id="rId93" Type="http://schemas.openxmlformats.org/officeDocument/2006/relationships/hyperlink" Target="https://mission-transition-ecologique.beta.gouv.fr/aides-entreprise/bonus-ecologique" TargetMode="External"/><Relationship Id="rId98" Type="http://schemas.openxmlformats.org/officeDocument/2006/relationships/hyperlink" Target="https://mission-transition-ecologique.beta.gouv.fr/aides-entreprise/tremplin" TargetMode="External"/><Relationship Id="rId3" Type="http://schemas.openxmlformats.org/officeDocument/2006/relationships/image" Target="../media/image10.png"/><Relationship Id="rId25" Type="http://schemas.openxmlformats.org/officeDocument/2006/relationships/image" Target="../media/image31.svg"/><Relationship Id="rId46" Type="http://schemas.openxmlformats.org/officeDocument/2006/relationships/hyperlink" Target="https://www.iso.org/files/live/sites/isoorg/files/store/fr/ISO%2020400_Sustainable_procur.pdf" TargetMode="External"/><Relationship Id="rId67" Type="http://schemas.openxmlformats.org/officeDocument/2006/relationships/hyperlink" Target="https://biodiversite.gouv.fr/sites/default/files/2024-03/OFB_GUIDE_EEN_2023.pdf#:~:text=Entreprises%20engag%C3%A9es%20pour%20la%20nature%20:%20.%20guide" TargetMode="External"/><Relationship Id="rId20" Type="http://schemas.openxmlformats.org/officeDocument/2006/relationships/image" Target="../media/image26.png"/><Relationship Id="rId41" Type="http://schemas.openxmlformats.org/officeDocument/2006/relationships/hyperlink" Target="https://librairie.ademe.fr/ged/6698/guide-ecoresponsable-bureau-202209.pdf" TargetMode="External"/><Relationship Id="rId62" Type="http://schemas.openxmlformats.org/officeDocument/2006/relationships/hyperlink" Target="https://www.ecologie.gouv.fr/sites/default/files/documents/22061-3_Mobilite%20durable%20entrepriseA4_web.pdf" TargetMode="External"/><Relationship Id="rId83" Type="http://schemas.openxmlformats.org/officeDocument/2006/relationships/hyperlink" Target="https://mission-transition-ecologique.beta.gouv.fr/aides-entreprise/investissement-ecoconception" TargetMode="External"/><Relationship Id="rId88" Type="http://schemas.openxmlformats.org/officeDocument/2006/relationships/hyperlink" Target="https://mission-transition-ecologique.beta.gouv.fr/aides-entreprise/etude-chaufferie-biomasse"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569283</xdr:colOff>
      <xdr:row>5</xdr:row>
      <xdr:rowOff>8984</xdr:rowOff>
    </xdr:from>
    <xdr:to>
      <xdr:col>7</xdr:col>
      <xdr:colOff>1468093</xdr:colOff>
      <xdr:row>8</xdr:row>
      <xdr:rowOff>9523</xdr:rowOff>
    </xdr:to>
    <xdr:pic>
      <xdr:nvPicPr>
        <xdr:cNvPr id="3" name="Image 2">
          <a:extLst>
            <a:ext uri="{FF2B5EF4-FFF2-40B4-BE49-F238E27FC236}">
              <a16:creationId xmlns:a16="http://schemas.microsoft.com/office/drawing/2014/main" id="{805FD64C-7E2C-276F-1803-BFA824BFE5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81571" y="1123229"/>
          <a:ext cx="1662607" cy="536515"/>
        </a:xfrm>
        <a:prstGeom prst="rect">
          <a:avLst/>
        </a:prstGeom>
      </xdr:spPr>
    </xdr:pic>
    <xdr:clientData/>
  </xdr:twoCellAnchor>
  <xdr:twoCellAnchor>
    <xdr:from>
      <xdr:col>2</xdr:col>
      <xdr:colOff>338288</xdr:colOff>
      <xdr:row>62</xdr:row>
      <xdr:rowOff>42293</xdr:rowOff>
    </xdr:from>
    <xdr:to>
      <xdr:col>3</xdr:col>
      <xdr:colOff>14797</xdr:colOff>
      <xdr:row>62</xdr:row>
      <xdr:rowOff>296533</xdr:rowOff>
    </xdr:to>
    <xdr:sp macro="" textlink="">
      <xdr:nvSpPr>
        <xdr:cNvPr id="7" name="Rectangle : coins arrondis 6">
          <a:hlinkClick xmlns:r="http://schemas.openxmlformats.org/officeDocument/2006/relationships" r:id="rId2"/>
          <a:extLst>
            <a:ext uri="{FF2B5EF4-FFF2-40B4-BE49-F238E27FC236}">
              <a16:creationId xmlns:a16="http://schemas.microsoft.com/office/drawing/2014/main" id="{1A7060CC-B287-06C5-AF4F-87D0030DC391}"/>
            </a:ext>
          </a:extLst>
        </xdr:cNvPr>
        <xdr:cNvSpPr/>
      </xdr:nvSpPr>
      <xdr:spPr>
        <a:xfrm>
          <a:off x="7014774" y="15587812"/>
          <a:ext cx="2174575" cy="25424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b="1" u="sng"/>
            <a:t>J'accède au feuillet</a:t>
          </a:r>
        </a:p>
      </xdr:txBody>
    </xdr:sp>
    <xdr:clientData/>
  </xdr:twoCellAnchor>
  <xdr:twoCellAnchor>
    <xdr:from>
      <xdr:col>1</xdr:col>
      <xdr:colOff>4163623</xdr:colOff>
      <xdr:row>57</xdr:row>
      <xdr:rowOff>179716</xdr:rowOff>
    </xdr:from>
    <xdr:to>
      <xdr:col>4</xdr:col>
      <xdr:colOff>224646</xdr:colOff>
      <xdr:row>58</xdr:row>
      <xdr:rowOff>33307</xdr:rowOff>
    </xdr:to>
    <xdr:sp macro="" textlink="">
      <xdr:nvSpPr>
        <xdr:cNvPr id="8" name="Rectangle : coins arrondis 7">
          <a:hlinkClick xmlns:r="http://schemas.openxmlformats.org/officeDocument/2006/relationships" r:id="rId3"/>
          <a:extLst>
            <a:ext uri="{FF2B5EF4-FFF2-40B4-BE49-F238E27FC236}">
              <a16:creationId xmlns:a16="http://schemas.microsoft.com/office/drawing/2014/main" id="{FB55F816-2132-5923-EC3A-90823C500FA6}"/>
            </a:ext>
          </a:extLst>
        </xdr:cNvPr>
        <xdr:cNvSpPr/>
      </xdr:nvSpPr>
      <xdr:spPr>
        <a:xfrm>
          <a:off x="5376713" y="13478773"/>
          <a:ext cx="3932626" cy="64434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a:t>Je réalise</a:t>
          </a:r>
          <a:r>
            <a:rPr lang="fr-FR" sz="1100" baseline="0"/>
            <a:t> mon autodiagnostic RSE</a:t>
          </a:r>
        </a:p>
        <a:p>
          <a:pPr algn="ctr"/>
          <a:r>
            <a:rPr lang="fr-FR" sz="1100" baseline="0"/>
            <a:t> </a:t>
          </a:r>
          <a:r>
            <a:rPr lang="fr-FR" sz="1400" b="1" u="sng" baseline="0"/>
            <a:t>fabricant &amp; détaillant </a:t>
          </a:r>
          <a:endParaRPr lang="fr-FR" sz="1100" b="1" u="sng"/>
        </a:p>
      </xdr:txBody>
    </xdr:sp>
    <xdr:clientData/>
  </xdr:twoCellAnchor>
  <xdr:twoCellAnchor editAs="oneCell">
    <xdr:from>
      <xdr:col>3</xdr:col>
      <xdr:colOff>476252</xdr:colOff>
      <xdr:row>64</xdr:row>
      <xdr:rowOff>26957</xdr:rowOff>
    </xdr:from>
    <xdr:to>
      <xdr:col>4</xdr:col>
      <xdr:colOff>66076</xdr:colOff>
      <xdr:row>64</xdr:row>
      <xdr:rowOff>372285</xdr:rowOff>
    </xdr:to>
    <xdr:pic>
      <xdr:nvPicPr>
        <xdr:cNvPr id="2" name="Graphique 1" descr="Ampoule et engrenage avec un remplissage uni">
          <a:extLst>
            <a:ext uri="{FF2B5EF4-FFF2-40B4-BE49-F238E27FC236}">
              <a16:creationId xmlns:a16="http://schemas.microsoft.com/office/drawing/2014/main" id="{A0DF5ED1-5B7F-46D9-979D-5A8C54E6492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650804" y="16129599"/>
          <a:ext cx="350446" cy="3421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103940</xdr:colOff>
      <xdr:row>0</xdr:row>
      <xdr:rowOff>40105</xdr:rowOff>
    </xdr:from>
    <xdr:to>
      <xdr:col>1</xdr:col>
      <xdr:colOff>49310</xdr:colOff>
      <xdr:row>1</xdr:row>
      <xdr:rowOff>297615</xdr:rowOff>
    </xdr:to>
    <xdr:pic>
      <xdr:nvPicPr>
        <xdr:cNvPr id="2" name="Image 1">
          <a:extLst>
            <a:ext uri="{FF2B5EF4-FFF2-40B4-BE49-F238E27FC236}">
              <a16:creationId xmlns:a16="http://schemas.microsoft.com/office/drawing/2014/main" id="{01A260F5-B261-4B97-B0DA-61394F4320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940" y="40105"/>
          <a:ext cx="1466195" cy="454861"/>
        </a:xfrm>
        <a:prstGeom prst="rect">
          <a:avLst/>
        </a:prstGeom>
      </xdr:spPr>
    </xdr:pic>
    <xdr:clientData/>
  </xdr:twoCellAnchor>
  <xdr:twoCellAnchor>
    <xdr:from>
      <xdr:col>1</xdr:col>
      <xdr:colOff>6159901</xdr:colOff>
      <xdr:row>66</xdr:row>
      <xdr:rowOff>112477</xdr:rowOff>
    </xdr:from>
    <xdr:to>
      <xdr:col>4</xdr:col>
      <xdr:colOff>417429</xdr:colOff>
      <xdr:row>69</xdr:row>
      <xdr:rowOff>90236</xdr:rowOff>
    </xdr:to>
    <xdr:sp macro="" textlink="">
      <xdr:nvSpPr>
        <xdr:cNvPr id="3" name="Rectangle : coins arrondis 2">
          <a:hlinkClick xmlns:r="http://schemas.openxmlformats.org/officeDocument/2006/relationships" r:id="rId2"/>
          <a:extLst>
            <a:ext uri="{FF2B5EF4-FFF2-40B4-BE49-F238E27FC236}">
              <a16:creationId xmlns:a16="http://schemas.microsoft.com/office/drawing/2014/main" id="{7662224A-560C-477D-8883-0F3C317C1B8E}"/>
            </a:ext>
          </a:extLst>
        </xdr:cNvPr>
        <xdr:cNvSpPr/>
      </xdr:nvSpPr>
      <xdr:spPr>
        <a:xfrm>
          <a:off x="9929796" y="28777714"/>
          <a:ext cx="4003107" cy="579338"/>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u="sng"/>
            <a:t>J'accède</a:t>
          </a:r>
          <a:r>
            <a:rPr lang="fr-FR" sz="1600" b="1" u="sng" baseline="0"/>
            <a:t> à mon score par thématique </a:t>
          </a:r>
          <a:endParaRPr lang="fr-FR" sz="1600" b="1" u="sng"/>
        </a:p>
      </xdr:txBody>
    </xdr:sp>
    <xdr:clientData/>
  </xdr:twoCellAnchor>
  <xdr:twoCellAnchor editAs="oneCell">
    <xdr:from>
      <xdr:col>2</xdr:col>
      <xdr:colOff>120818</xdr:colOff>
      <xdr:row>4</xdr:row>
      <xdr:rowOff>87063</xdr:rowOff>
    </xdr:from>
    <xdr:to>
      <xdr:col>2</xdr:col>
      <xdr:colOff>504491</xdr:colOff>
      <xdr:row>4</xdr:row>
      <xdr:rowOff>458557</xdr:rowOff>
    </xdr:to>
    <xdr:pic>
      <xdr:nvPicPr>
        <xdr:cNvPr id="5" name="Graphique 4" descr="Ampoule et engrenage avec un remplissage uni">
          <a:hlinkClick xmlns:r="http://schemas.openxmlformats.org/officeDocument/2006/relationships" r:id="rId3"/>
          <a:extLst>
            <a:ext uri="{FF2B5EF4-FFF2-40B4-BE49-F238E27FC236}">
              <a16:creationId xmlns:a16="http://schemas.microsoft.com/office/drawing/2014/main" id="{816AFE5B-FAEE-57F6-D05B-BDC4247E2B9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58476" y="488116"/>
          <a:ext cx="386848" cy="371494"/>
        </a:xfrm>
        <a:prstGeom prst="rect">
          <a:avLst/>
        </a:prstGeom>
      </xdr:spPr>
    </xdr:pic>
    <xdr:clientData/>
  </xdr:twoCellAnchor>
  <xdr:twoCellAnchor editAs="oneCell">
    <xdr:from>
      <xdr:col>2</xdr:col>
      <xdr:colOff>164096</xdr:colOff>
      <xdr:row>6</xdr:row>
      <xdr:rowOff>217406</xdr:rowOff>
    </xdr:from>
    <xdr:to>
      <xdr:col>2</xdr:col>
      <xdr:colOff>535069</xdr:colOff>
      <xdr:row>6</xdr:row>
      <xdr:rowOff>588900</xdr:rowOff>
    </xdr:to>
    <xdr:pic>
      <xdr:nvPicPr>
        <xdr:cNvPr id="7" name="Graphique 6" descr="Ampoule et engrenage avec un remplissage uni">
          <a:hlinkClick xmlns:r="http://schemas.openxmlformats.org/officeDocument/2006/relationships" r:id="rId6"/>
          <a:extLst>
            <a:ext uri="{FF2B5EF4-FFF2-40B4-BE49-F238E27FC236}">
              <a16:creationId xmlns:a16="http://schemas.microsoft.com/office/drawing/2014/main" id="{34C1A791-8CF9-4F5A-8525-BA508E6B9F9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01754" y="1972011"/>
          <a:ext cx="370973" cy="371494"/>
        </a:xfrm>
        <a:prstGeom prst="rect">
          <a:avLst/>
        </a:prstGeom>
      </xdr:spPr>
    </xdr:pic>
    <xdr:clientData/>
  </xdr:twoCellAnchor>
  <xdr:twoCellAnchor editAs="oneCell">
    <xdr:from>
      <xdr:col>2</xdr:col>
      <xdr:colOff>153570</xdr:colOff>
      <xdr:row>13</xdr:row>
      <xdr:rowOff>80209</xdr:rowOff>
    </xdr:from>
    <xdr:to>
      <xdr:col>2</xdr:col>
      <xdr:colOff>524543</xdr:colOff>
      <xdr:row>13</xdr:row>
      <xdr:rowOff>448528</xdr:rowOff>
    </xdr:to>
    <xdr:pic>
      <xdr:nvPicPr>
        <xdr:cNvPr id="8" name="Graphique 7" descr="Ampoule et engrenage avec un remplissage uni">
          <a:hlinkClick xmlns:r="http://schemas.openxmlformats.org/officeDocument/2006/relationships" r:id="rId7"/>
          <a:extLst>
            <a:ext uri="{FF2B5EF4-FFF2-40B4-BE49-F238E27FC236}">
              <a16:creationId xmlns:a16="http://schemas.microsoft.com/office/drawing/2014/main" id="{BB15CD1E-1075-4D42-BE5D-58A297D30CA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1228" y="5504446"/>
          <a:ext cx="370973" cy="361969"/>
        </a:xfrm>
        <a:prstGeom prst="rect">
          <a:avLst/>
        </a:prstGeom>
      </xdr:spPr>
    </xdr:pic>
    <xdr:clientData/>
  </xdr:twoCellAnchor>
  <xdr:twoCellAnchor editAs="oneCell">
    <xdr:from>
      <xdr:col>2</xdr:col>
      <xdr:colOff>160421</xdr:colOff>
      <xdr:row>15</xdr:row>
      <xdr:rowOff>80210</xdr:rowOff>
    </xdr:from>
    <xdr:to>
      <xdr:col>2</xdr:col>
      <xdr:colOff>531394</xdr:colOff>
      <xdr:row>15</xdr:row>
      <xdr:rowOff>448529</xdr:rowOff>
    </xdr:to>
    <xdr:pic>
      <xdr:nvPicPr>
        <xdr:cNvPr id="10" name="Graphique 9" descr="Ampoule et engrenage avec un remplissage uni">
          <a:hlinkClick xmlns:r="http://schemas.openxmlformats.org/officeDocument/2006/relationships" r:id="rId8"/>
          <a:extLst>
            <a:ext uri="{FF2B5EF4-FFF2-40B4-BE49-F238E27FC236}">
              <a16:creationId xmlns:a16="http://schemas.microsoft.com/office/drawing/2014/main" id="{136501D0-9DE5-43E6-9EC1-2DD15F63D61E}"/>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8079" y="6136105"/>
          <a:ext cx="370973" cy="368319"/>
        </a:xfrm>
        <a:prstGeom prst="rect">
          <a:avLst/>
        </a:prstGeom>
      </xdr:spPr>
    </xdr:pic>
    <xdr:clientData/>
  </xdr:twoCellAnchor>
  <xdr:twoCellAnchor editAs="oneCell">
    <xdr:from>
      <xdr:col>2</xdr:col>
      <xdr:colOff>150395</xdr:colOff>
      <xdr:row>16</xdr:row>
      <xdr:rowOff>210553</xdr:rowOff>
    </xdr:from>
    <xdr:to>
      <xdr:col>2</xdr:col>
      <xdr:colOff>521368</xdr:colOff>
      <xdr:row>16</xdr:row>
      <xdr:rowOff>582047</xdr:rowOff>
    </xdr:to>
    <xdr:pic>
      <xdr:nvPicPr>
        <xdr:cNvPr id="11" name="Graphique 10" descr="Ampoule et engrenage avec un remplissage uni">
          <a:hlinkClick xmlns:r="http://schemas.openxmlformats.org/officeDocument/2006/relationships" r:id="rId9"/>
          <a:extLst>
            <a:ext uri="{FF2B5EF4-FFF2-40B4-BE49-F238E27FC236}">
              <a16:creationId xmlns:a16="http://schemas.microsoft.com/office/drawing/2014/main" id="{4188933F-7332-4259-AE95-501C77DB87B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88053" y="6878053"/>
          <a:ext cx="374148" cy="368319"/>
        </a:xfrm>
        <a:prstGeom prst="rect">
          <a:avLst/>
        </a:prstGeom>
      </xdr:spPr>
    </xdr:pic>
    <xdr:clientData/>
  </xdr:twoCellAnchor>
  <xdr:twoCellAnchor editAs="oneCell">
    <xdr:from>
      <xdr:col>2</xdr:col>
      <xdr:colOff>119147</xdr:colOff>
      <xdr:row>21</xdr:row>
      <xdr:rowOff>89067</xdr:rowOff>
    </xdr:from>
    <xdr:to>
      <xdr:col>2</xdr:col>
      <xdr:colOff>502820</xdr:colOff>
      <xdr:row>21</xdr:row>
      <xdr:rowOff>463736</xdr:rowOff>
    </xdr:to>
    <xdr:pic>
      <xdr:nvPicPr>
        <xdr:cNvPr id="12" name="Graphique 11" descr="Ampoule et engrenage avec un remplissage uni">
          <a:hlinkClick xmlns:r="http://schemas.openxmlformats.org/officeDocument/2006/relationships" r:id="rId10"/>
          <a:extLst>
            <a:ext uri="{FF2B5EF4-FFF2-40B4-BE49-F238E27FC236}">
              <a16:creationId xmlns:a16="http://schemas.microsoft.com/office/drawing/2014/main" id="{38FA19AC-1B59-4008-B08A-12E43160B37E}"/>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56805" y="8100093"/>
          <a:ext cx="380498" cy="371494"/>
        </a:xfrm>
        <a:prstGeom prst="rect">
          <a:avLst/>
        </a:prstGeom>
      </xdr:spPr>
    </xdr:pic>
    <xdr:clientData/>
  </xdr:twoCellAnchor>
  <xdr:twoCellAnchor editAs="oneCell">
    <xdr:from>
      <xdr:col>2</xdr:col>
      <xdr:colOff>125997</xdr:colOff>
      <xdr:row>22</xdr:row>
      <xdr:rowOff>463215</xdr:rowOff>
    </xdr:from>
    <xdr:to>
      <xdr:col>2</xdr:col>
      <xdr:colOff>503320</xdr:colOff>
      <xdr:row>22</xdr:row>
      <xdr:rowOff>828359</xdr:rowOff>
    </xdr:to>
    <xdr:pic>
      <xdr:nvPicPr>
        <xdr:cNvPr id="13" name="Graphique 12" descr="Ampoule et engrenage avec un remplissage uni">
          <a:hlinkClick xmlns:r="http://schemas.openxmlformats.org/officeDocument/2006/relationships" r:id="rId11"/>
          <a:extLst>
            <a:ext uri="{FF2B5EF4-FFF2-40B4-BE49-F238E27FC236}">
              <a16:creationId xmlns:a16="http://schemas.microsoft.com/office/drawing/2014/main" id="{5F232559-FF8E-4E9B-883F-AB8BEADFCA9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63655" y="9246268"/>
          <a:ext cx="380498" cy="361969"/>
        </a:xfrm>
        <a:prstGeom prst="rect">
          <a:avLst/>
        </a:prstGeom>
      </xdr:spPr>
    </xdr:pic>
    <xdr:clientData/>
  </xdr:twoCellAnchor>
  <xdr:twoCellAnchor editAs="oneCell">
    <xdr:from>
      <xdr:col>2</xdr:col>
      <xdr:colOff>149226</xdr:colOff>
      <xdr:row>23</xdr:row>
      <xdr:rowOff>199357</xdr:rowOff>
    </xdr:from>
    <xdr:to>
      <xdr:col>2</xdr:col>
      <xdr:colOff>526549</xdr:colOff>
      <xdr:row>24</xdr:row>
      <xdr:rowOff>370325</xdr:rowOff>
    </xdr:to>
    <xdr:pic>
      <xdr:nvPicPr>
        <xdr:cNvPr id="14" name="Graphique 13" descr="Ampoule et engrenage avec un remplissage uni">
          <a:hlinkClick xmlns:r="http://schemas.openxmlformats.org/officeDocument/2006/relationships" r:id="rId12"/>
          <a:extLst>
            <a:ext uri="{FF2B5EF4-FFF2-40B4-BE49-F238E27FC236}">
              <a16:creationId xmlns:a16="http://schemas.microsoft.com/office/drawing/2014/main" id="{D9D3AEFC-7A88-48C2-98ED-EBA85F0FF84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86884" y="9864725"/>
          <a:ext cx="374148" cy="368319"/>
        </a:xfrm>
        <a:prstGeom prst="rect">
          <a:avLst/>
        </a:prstGeom>
      </xdr:spPr>
    </xdr:pic>
    <xdr:clientData/>
  </xdr:twoCellAnchor>
  <xdr:twoCellAnchor editAs="oneCell">
    <xdr:from>
      <xdr:col>2</xdr:col>
      <xdr:colOff>159252</xdr:colOff>
      <xdr:row>26</xdr:row>
      <xdr:rowOff>42111</xdr:rowOff>
    </xdr:from>
    <xdr:to>
      <xdr:col>2</xdr:col>
      <xdr:colOff>533400</xdr:colOff>
      <xdr:row>26</xdr:row>
      <xdr:rowOff>407255</xdr:rowOff>
    </xdr:to>
    <xdr:pic>
      <xdr:nvPicPr>
        <xdr:cNvPr id="15" name="Graphique 14" descr="Ampoule et engrenage avec un remplissage uni">
          <a:hlinkClick xmlns:r="http://schemas.openxmlformats.org/officeDocument/2006/relationships" r:id="rId13"/>
          <a:extLst>
            <a:ext uri="{FF2B5EF4-FFF2-40B4-BE49-F238E27FC236}">
              <a16:creationId xmlns:a16="http://schemas.microsoft.com/office/drawing/2014/main" id="{6C9F1E8C-F7C1-4575-9CB4-BC9744D1C76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6910" y="10499558"/>
          <a:ext cx="374148" cy="368319"/>
        </a:xfrm>
        <a:prstGeom prst="rect">
          <a:avLst/>
        </a:prstGeom>
      </xdr:spPr>
    </xdr:pic>
    <xdr:clientData/>
  </xdr:twoCellAnchor>
  <xdr:twoCellAnchor editAs="oneCell">
    <xdr:from>
      <xdr:col>2</xdr:col>
      <xdr:colOff>172454</xdr:colOff>
      <xdr:row>28</xdr:row>
      <xdr:rowOff>5180</xdr:rowOff>
    </xdr:from>
    <xdr:to>
      <xdr:col>2</xdr:col>
      <xdr:colOff>540252</xdr:colOff>
      <xdr:row>28</xdr:row>
      <xdr:rowOff>373499</xdr:rowOff>
    </xdr:to>
    <xdr:pic>
      <xdr:nvPicPr>
        <xdr:cNvPr id="16" name="Graphique 15" descr="Ampoule et engrenage avec un remplissage uni">
          <a:hlinkClick xmlns:r="http://schemas.openxmlformats.org/officeDocument/2006/relationships" r:id="rId14"/>
          <a:extLst>
            <a:ext uri="{FF2B5EF4-FFF2-40B4-BE49-F238E27FC236}">
              <a16:creationId xmlns:a16="http://schemas.microsoft.com/office/drawing/2014/main" id="{84405D7F-2156-4438-B8C9-A3F93980124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10112" y="11234654"/>
          <a:ext cx="370973" cy="371494"/>
        </a:xfrm>
        <a:prstGeom prst="rect">
          <a:avLst/>
        </a:prstGeom>
      </xdr:spPr>
    </xdr:pic>
    <xdr:clientData/>
  </xdr:twoCellAnchor>
  <xdr:twoCellAnchor editAs="oneCell">
    <xdr:from>
      <xdr:col>2</xdr:col>
      <xdr:colOff>172454</xdr:colOff>
      <xdr:row>29</xdr:row>
      <xdr:rowOff>8355</xdr:rowOff>
    </xdr:from>
    <xdr:to>
      <xdr:col>2</xdr:col>
      <xdr:colOff>543427</xdr:colOff>
      <xdr:row>29</xdr:row>
      <xdr:rowOff>379849</xdr:rowOff>
    </xdr:to>
    <xdr:pic>
      <xdr:nvPicPr>
        <xdr:cNvPr id="17" name="Graphique 16" descr="Ampoule et engrenage avec un remplissage uni">
          <a:hlinkClick xmlns:r="http://schemas.openxmlformats.org/officeDocument/2006/relationships" r:id="rId15"/>
          <a:extLst>
            <a:ext uri="{FF2B5EF4-FFF2-40B4-BE49-F238E27FC236}">
              <a16:creationId xmlns:a16="http://schemas.microsoft.com/office/drawing/2014/main" id="{2FB77FFC-64A2-4221-A5D5-2B8DDE37C37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10112" y="11628855"/>
          <a:ext cx="367798" cy="371494"/>
        </a:xfrm>
        <a:prstGeom prst="rect">
          <a:avLst/>
        </a:prstGeom>
      </xdr:spPr>
    </xdr:pic>
    <xdr:clientData/>
  </xdr:twoCellAnchor>
  <xdr:twoCellAnchor editAs="oneCell">
    <xdr:from>
      <xdr:col>2</xdr:col>
      <xdr:colOff>172454</xdr:colOff>
      <xdr:row>30</xdr:row>
      <xdr:rowOff>79032</xdr:rowOff>
    </xdr:from>
    <xdr:to>
      <xdr:col>2</xdr:col>
      <xdr:colOff>540252</xdr:colOff>
      <xdr:row>30</xdr:row>
      <xdr:rowOff>450526</xdr:rowOff>
    </xdr:to>
    <xdr:pic>
      <xdr:nvPicPr>
        <xdr:cNvPr id="18" name="Graphique 17" descr="Ampoule et engrenage avec un remplissage uni">
          <a:hlinkClick xmlns:r="http://schemas.openxmlformats.org/officeDocument/2006/relationships" r:id="rId16"/>
          <a:extLst>
            <a:ext uri="{FF2B5EF4-FFF2-40B4-BE49-F238E27FC236}">
              <a16:creationId xmlns:a16="http://schemas.microsoft.com/office/drawing/2014/main" id="{46574981-2213-498E-BBE2-632FE5839B6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449111" y="15529468"/>
          <a:ext cx="367798" cy="371494"/>
        </a:xfrm>
        <a:prstGeom prst="rect">
          <a:avLst/>
        </a:prstGeom>
      </xdr:spPr>
    </xdr:pic>
    <xdr:clientData/>
  </xdr:twoCellAnchor>
  <xdr:twoCellAnchor editAs="oneCell">
    <xdr:from>
      <xdr:col>2</xdr:col>
      <xdr:colOff>172454</xdr:colOff>
      <xdr:row>35</xdr:row>
      <xdr:rowOff>14156</xdr:rowOff>
    </xdr:from>
    <xdr:to>
      <xdr:col>2</xdr:col>
      <xdr:colOff>543427</xdr:colOff>
      <xdr:row>35</xdr:row>
      <xdr:rowOff>382269</xdr:rowOff>
    </xdr:to>
    <xdr:pic>
      <xdr:nvPicPr>
        <xdr:cNvPr id="19" name="Graphique 18" descr="Ampoule et engrenage avec un remplissage uni">
          <a:hlinkClick xmlns:r="http://schemas.openxmlformats.org/officeDocument/2006/relationships" r:id="rId17"/>
          <a:extLst>
            <a:ext uri="{FF2B5EF4-FFF2-40B4-BE49-F238E27FC236}">
              <a16:creationId xmlns:a16="http://schemas.microsoft.com/office/drawing/2014/main" id="{B95B7204-6E90-4A86-8C3D-27F85505556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449111" y="17192383"/>
          <a:ext cx="370973" cy="368113"/>
        </a:xfrm>
        <a:prstGeom prst="rect">
          <a:avLst/>
        </a:prstGeom>
      </xdr:spPr>
    </xdr:pic>
    <xdr:clientData/>
  </xdr:twoCellAnchor>
  <xdr:twoCellAnchor editAs="oneCell">
    <xdr:from>
      <xdr:col>2</xdr:col>
      <xdr:colOff>162428</xdr:colOff>
      <xdr:row>42</xdr:row>
      <xdr:rowOff>8355</xdr:rowOff>
    </xdr:from>
    <xdr:to>
      <xdr:col>2</xdr:col>
      <xdr:colOff>530226</xdr:colOff>
      <xdr:row>42</xdr:row>
      <xdr:rowOff>383024</xdr:rowOff>
    </xdr:to>
    <xdr:pic>
      <xdr:nvPicPr>
        <xdr:cNvPr id="20" name="Graphique 19" descr="Ampoule et engrenage avec un remplissage uni">
          <a:hlinkClick xmlns:r="http://schemas.openxmlformats.org/officeDocument/2006/relationships" r:id="rId18"/>
          <a:extLst>
            <a:ext uri="{FF2B5EF4-FFF2-40B4-BE49-F238E27FC236}">
              <a16:creationId xmlns:a16="http://schemas.microsoft.com/office/drawing/2014/main" id="{EA1D4A29-741B-4998-9B6C-91B584E423C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00086" y="15799802"/>
          <a:ext cx="367798" cy="374669"/>
        </a:xfrm>
        <a:prstGeom prst="rect">
          <a:avLst/>
        </a:prstGeom>
      </xdr:spPr>
    </xdr:pic>
    <xdr:clientData/>
  </xdr:twoCellAnchor>
  <xdr:twoCellAnchor editAs="oneCell">
    <xdr:from>
      <xdr:col>2</xdr:col>
      <xdr:colOff>159253</xdr:colOff>
      <xdr:row>49</xdr:row>
      <xdr:rowOff>111793</xdr:rowOff>
    </xdr:from>
    <xdr:to>
      <xdr:col>2</xdr:col>
      <xdr:colOff>530226</xdr:colOff>
      <xdr:row>49</xdr:row>
      <xdr:rowOff>483287</xdr:rowOff>
    </xdr:to>
    <xdr:pic>
      <xdr:nvPicPr>
        <xdr:cNvPr id="21" name="Graphique 20" descr="Ampoule et engrenage avec un remplissage uni">
          <a:hlinkClick xmlns:r="http://schemas.openxmlformats.org/officeDocument/2006/relationships" r:id="rId19"/>
          <a:extLst>
            <a:ext uri="{FF2B5EF4-FFF2-40B4-BE49-F238E27FC236}">
              <a16:creationId xmlns:a16="http://schemas.microsoft.com/office/drawing/2014/main" id="{1CBC981B-3B26-46F5-8295-FE6BC8F427D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6911" y="21327477"/>
          <a:ext cx="370973" cy="371494"/>
        </a:xfrm>
        <a:prstGeom prst="rect">
          <a:avLst/>
        </a:prstGeom>
      </xdr:spPr>
    </xdr:pic>
    <xdr:clientData/>
  </xdr:twoCellAnchor>
  <xdr:twoCellAnchor editAs="oneCell">
    <xdr:from>
      <xdr:col>2</xdr:col>
      <xdr:colOff>172454</xdr:colOff>
      <xdr:row>49</xdr:row>
      <xdr:rowOff>603082</xdr:rowOff>
    </xdr:from>
    <xdr:to>
      <xdr:col>2</xdr:col>
      <xdr:colOff>540252</xdr:colOff>
      <xdr:row>50</xdr:row>
      <xdr:rowOff>372494</xdr:rowOff>
    </xdr:to>
    <xdr:pic>
      <xdr:nvPicPr>
        <xdr:cNvPr id="22" name="Graphique 21" descr="Ampoule et engrenage avec un remplissage uni">
          <a:hlinkClick xmlns:r="http://schemas.openxmlformats.org/officeDocument/2006/relationships" r:id="rId20"/>
          <a:extLst>
            <a:ext uri="{FF2B5EF4-FFF2-40B4-BE49-F238E27FC236}">
              <a16:creationId xmlns:a16="http://schemas.microsoft.com/office/drawing/2014/main" id="{73F8FB68-2B60-4D96-AAB3-39330436210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10112" y="21818766"/>
          <a:ext cx="370973" cy="374669"/>
        </a:xfrm>
        <a:prstGeom prst="rect">
          <a:avLst/>
        </a:prstGeom>
      </xdr:spPr>
    </xdr:pic>
    <xdr:clientData/>
  </xdr:twoCellAnchor>
  <xdr:twoCellAnchor editAs="oneCell">
    <xdr:from>
      <xdr:col>2</xdr:col>
      <xdr:colOff>162428</xdr:colOff>
      <xdr:row>56</xdr:row>
      <xdr:rowOff>8354</xdr:rowOff>
    </xdr:from>
    <xdr:to>
      <xdr:col>2</xdr:col>
      <xdr:colOff>530226</xdr:colOff>
      <xdr:row>56</xdr:row>
      <xdr:rowOff>379848</xdr:rowOff>
    </xdr:to>
    <xdr:pic>
      <xdr:nvPicPr>
        <xdr:cNvPr id="23" name="Graphique 22" descr="Ampoule et engrenage avec un remplissage uni">
          <a:hlinkClick xmlns:r="http://schemas.openxmlformats.org/officeDocument/2006/relationships" r:id="rId21"/>
          <a:extLst>
            <a:ext uri="{FF2B5EF4-FFF2-40B4-BE49-F238E27FC236}">
              <a16:creationId xmlns:a16="http://schemas.microsoft.com/office/drawing/2014/main" id="{FDA01B1E-34FF-442C-A097-E564211E88F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00086" y="24031407"/>
          <a:ext cx="367798" cy="371494"/>
        </a:xfrm>
        <a:prstGeom prst="rect">
          <a:avLst/>
        </a:prstGeom>
      </xdr:spPr>
    </xdr:pic>
    <xdr:clientData/>
  </xdr:twoCellAnchor>
  <xdr:twoCellAnchor editAs="oneCell">
    <xdr:from>
      <xdr:col>2</xdr:col>
      <xdr:colOff>159253</xdr:colOff>
      <xdr:row>57</xdr:row>
      <xdr:rowOff>11529</xdr:rowOff>
    </xdr:from>
    <xdr:to>
      <xdr:col>2</xdr:col>
      <xdr:colOff>530226</xdr:colOff>
      <xdr:row>57</xdr:row>
      <xdr:rowOff>383023</xdr:rowOff>
    </xdr:to>
    <xdr:pic>
      <xdr:nvPicPr>
        <xdr:cNvPr id="24" name="Graphique 23" descr="Ampoule et engrenage avec un remplissage uni">
          <a:hlinkClick xmlns:r="http://schemas.openxmlformats.org/officeDocument/2006/relationships" r:id="rId22"/>
          <a:extLst>
            <a:ext uri="{FF2B5EF4-FFF2-40B4-BE49-F238E27FC236}">
              <a16:creationId xmlns:a16="http://schemas.microsoft.com/office/drawing/2014/main" id="{CC6DBCEF-570C-4A88-9EED-BE5B1C7F1EA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6911" y="24425608"/>
          <a:ext cx="370973" cy="371494"/>
        </a:xfrm>
        <a:prstGeom prst="rect">
          <a:avLst/>
        </a:prstGeom>
      </xdr:spPr>
    </xdr:pic>
    <xdr:clientData/>
  </xdr:twoCellAnchor>
  <xdr:twoCellAnchor editAs="oneCell">
    <xdr:from>
      <xdr:col>2</xdr:col>
      <xdr:colOff>142375</xdr:colOff>
      <xdr:row>61</xdr:row>
      <xdr:rowOff>248986</xdr:rowOff>
    </xdr:from>
    <xdr:to>
      <xdr:col>2</xdr:col>
      <xdr:colOff>506998</xdr:colOff>
      <xdr:row>61</xdr:row>
      <xdr:rowOff>620480</xdr:rowOff>
    </xdr:to>
    <xdr:pic>
      <xdr:nvPicPr>
        <xdr:cNvPr id="25" name="Graphique 24" descr="Ampoule et engrenage avec un remplissage uni">
          <a:hlinkClick xmlns:r="http://schemas.openxmlformats.org/officeDocument/2006/relationships" r:id="rId23"/>
          <a:extLst>
            <a:ext uri="{FF2B5EF4-FFF2-40B4-BE49-F238E27FC236}">
              <a16:creationId xmlns:a16="http://schemas.microsoft.com/office/drawing/2014/main" id="{D367E063-6547-4FEA-97F4-51C5DAD7611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80033" y="26949065"/>
          <a:ext cx="367798" cy="3746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302690</xdr:colOff>
      <xdr:row>4</xdr:row>
      <xdr:rowOff>173906</xdr:rowOff>
    </xdr:from>
    <xdr:to>
      <xdr:col>20</xdr:col>
      <xdr:colOff>44930</xdr:colOff>
      <xdr:row>21</xdr:row>
      <xdr:rowOff>1384</xdr:rowOff>
    </xdr:to>
    <xdr:graphicFrame macro="">
      <xdr:nvGraphicFramePr>
        <xdr:cNvPr id="12" name="Graphique 1">
          <a:extLst>
            <a:ext uri="{FF2B5EF4-FFF2-40B4-BE49-F238E27FC236}">
              <a16:creationId xmlns:a16="http://schemas.microsoft.com/office/drawing/2014/main" id="{7F93D866-8E1C-CFB8-4B40-D2A2822013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862633</xdr:colOff>
      <xdr:row>23</xdr:row>
      <xdr:rowOff>82827</xdr:rowOff>
    </xdr:from>
    <xdr:to>
      <xdr:col>18</xdr:col>
      <xdr:colOff>115309</xdr:colOff>
      <xdr:row>27</xdr:row>
      <xdr:rowOff>9204</xdr:rowOff>
    </xdr:to>
    <xdr:sp macro="" textlink="">
      <xdr:nvSpPr>
        <xdr:cNvPr id="4" name="Rectangle : coins arrondis 16">
          <a:hlinkClick xmlns:r="http://schemas.openxmlformats.org/officeDocument/2006/relationships" r:id="rId2"/>
          <a:extLst>
            <a:ext uri="{FF2B5EF4-FFF2-40B4-BE49-F238E27FC236}">
              <a16:creationId xmlns:a16="http://schemas.microsoft.com/office/drawing/2014/main" id="{BE2B6551-4781-4AC4-A30E-65B6D6CF2FEE}"/>
            </a:ext>
          </a:extLst>
        </xdr:cNvPr>
        <xdr:cNvSpPr/>
      </xdr:nvSpPr>
      <xdr:spPr>
        <a:xfrm>
          <a:off x="9090024" y="5236450"/>
          <a:ext cx="3936952" cy="736232"/>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u="sng"/>
            <a:t>Je</a:t>
          </a:r>
          <a:r>
            <a:rPr lang="fr-FR" sz="1600" b="1" u="sng" baseline="0"/>
            <a:t> souhaite m'améliorer  </a:t>
          </a:r>
          <a:endParaRPr lang="fr-FR" sz="1600" b="1" u="sng"/>
        </a:p>
      </xdr:txBody>
    </xdr:sp>
    <xdr:clientData/>
  </xdr:twoCellAnchor>
  <xdr:twoCellAnchor editAs="oneCell">
    <xdr:from>
      <xdr:col>17</xdr:col>
      <xdr:colOff>5061</xdr:colOff>
      <xdr:row>23</xdr:row>
      <xdr:rowOff>175546</xdr:rowOff>
    </xdr:from>
    <xdr:to>
      <xdr:col>17</xdr:col>
      <xdr:colOff>554412</xdr:colOff>
      <xdr:row>26</xdr:row>
      <xdr:rowOff>131097</xdr:rowOff>
    </xdr:to>
    <xdr:pic>
      <xdr:nvPicPr>
        <xdr:cNvPr id="19" name="Graphique 18" descr="Porte-bloc contour">
          <a:extLst>
            <a:ext uri="{FF2B5EF4-FFF2-40B4-BE49-F238E27FC236}">
              <a16:creationId xmlns:a16="http://schemas.microsoft.com/office/drawing/2014/main" id="{5703B701-90CD-071D-4CA7-862B972D5B9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152887" y="5329169"/>
          <a:ext cx="549351" cy="562941"/>
        </a:xfrm>
        <a:prstGeom prst="rect">
          <a:avLst/>
        </a:prstGeom>
      </xdr:spPr>
    </xdr:pic>
    <xdr:clientData/>
  </xdr:twoCellAnchor>
  <xdr:twoCellAnchor editAs="oneCell">
    <xdr:from>
      <xdr:col>10</xdr:col>
      <xdr:colOff>266700</xdr:colOff>
      <xdr:row>1</xdr:row>
      <xdr:rowOff>57150</xdr:rowOff>
    </xdr:from>
    <xdr:to>
      <xdr:col>11</xdr:col>
      <xdr:colOff>964545</xdr:colOff>
      <xdr:row>1</xdr:row>
      <xdr:rowOff>515186</xdr:rowOff>
    </xdr:to>
    <xdr:pic>
      <xdr:nvPicPr>
        <xdr:cNvPr id="20" name="Image 19">
          <a:extLst>
            <a:ext uri="{FF2B5EF4-FFF2-40B4-BE49-F238E27FC236}">
              <a16:creationId xmlns:a16="http://schemas.microsoft.com/office/drawing/2014/main" id="{12A86C86-E318-40D6-8D94-15B8D0B6854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81125" y="57150"/>
          <a:ext cx="1459845" cy="4580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9</xdr:row>
      <xdr:rowOff>66675</xdr:rowOff>
    </xdr:from>
    <xdr:to>
      <xdr:col>0</xdr:col>
      <xdr:colOff>514350</xdr:colOff>
      <xdr:row>9</xdr:row>
      <xdr:rowOff>420822</xdr:rowOff>
    </xdr:to>
    <xdr:pic>
      <xdr:nvPicPr>
        <xdr:cNvPr id="3" name="Graphique 2" descr="Globe terrestre : Asie avec un remplissage uni">
          <a:extLst>
            <a:ext uri="{FF2B5EF4-FFF2-40B4-BE49-F238E27FC236}">
              <a16:creationId xmlns:a16="http://schemas.microsoft.com/office/drawing/2014/main" id="{CD52D18D-049D-4A9D-BC6D-EBDEAB68620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1925" y="3829050"/>
          <a:ext cx="352425" cy="354147"/>
        </a:xfrm>
        <a:prstGeom prst="rect">
          <a:avLst/>
        </a:prstGeom>
      </xdr:spPr>
    </xdr:pic>
    <xdr:clientData/>
  </xdr:twoCellAnchor>
  <xdr:twoCellAnchor editAs="oneCell">
    <xdr:from>
      <xdr:col>3</xdr:col>
      <xdr:colOff>279399</xdr:colOff>
      <xdr:row>2</xdr:row>
      <xdr:rowOff>19141</xdr:rowOff>
    </xdr:from>
    <xdr:to>
      <xdr:col>3</xdr:col>
      <xdr:colOff>686778</xdr:colOff>
      <xdr:row>2</xdr:row>
      <xdr:rowOff>428625</xdr:rowOff>
    </xdr:to>
    <xdr:pic>
      <xdr:nvPicPr>
        <xdr:cNvPr id="4" name="Graphique 3" descr="Questions avec un remplissage uni">
          <a:extLst>
            <a:ext uri="{FF2B5EF4-FFF2-40B4-BE49-F238E27FC236}">
              <a16:creationId xmlns:a16="http://schemas.microsoft.com/office/drawing/2014/main" id="{08A93189-0195-45CD-837A-26DB1066F94C}"/>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537074" y="647791"/>
          <a:ext cx="407379" cy="409484"/>
        </a:xfrm>
        <a:prstGeom prst="rect">
          <a:avLst/>
        </a:prstGeom>
      </xdr:spPr>
    </xdr:pic>
    <xdr:clientData/>
  </xdr:twoCellAnchor>
  <xdr:twoCellAnchor editAs="oneCell">
    <xdr:from>
      <xdr:col>0</xdr:col>
      <xdr:colOff>158750</xdr:colOff>
      <xdr:row>3</xdr:row>
      <xdr:rowOff>19050</xdr:rowOff>
    </xdr:from>
    <xdr:to>
      <xdr:col>0</xdr:col>
      <xdr:colOff>513648</xdr:colOff>
      <xdr:row>3</xdr:row>
      <xdr:rowOff>361950</xdr:rowOff>
    </xdr:to>
    <xdr:pic>
      <xdr:nvPicPr>
        <xdr:cNvPr id="9" name="Graphique 8" descr="Brainstorming avec un remplissage uni">
          <a:extLst>
            <a:ext uri="{FF2B5EF4-FFF2-40B4-BE49-F238E27FC236}">
              <a16:creationId xmlns:a16="http://schemas.microsoft.com/office/drawing/2014/main" id="{77E04EA0-16C2-4CAC-8DB1-F8CE136C38F9}"/>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58750" y="981075"/>
          <a:ext cx="354898" cy="342900"/>
        </a:xfrm>
        <a:prstGeom prst="rect">
          <a:avLst/>
        </a:prstGeom>
      </xdr:spPr>
    </xdr:pic>
    <xdr:clientData/>
  </xdr:twoCellAnchor>
  <xdr:twoCellAnchor editAs="oneCell">
    <xdr:from>
      <xdr:col>3</xdr:col>
      <xdr:colOff>301626</xdr:colOff>
      <xdr:row>4</xdr:row>
      <xdr:rowOff>19050</xdr:rowOff>
    </xdr:from>
    <xdr:to>
      <xdr:col>3</xdr:col>
      <xdr:colOff>697097</xdr:colOff>
      <xdr:row>4</xdr:row>
      <xdr:rowOff>425450</xdr:rowOff>
    </xdr:to>
    <xdr:pic>
      <xdr:nvPicPr>
        <xdr:cNvPr id="10" name="Graphique 9" descr="Euro avec un remplissage uni">
          <a:extLst>
            <a:ext uri="{FF2B5EF4-FFF2-40B4-BE49-F238E27FC236}">
              <a16:creationId xmlns:a16="http://schemas.microsoft.com/office/drawing/2014/main" id="{FAB447FD-851F-46CC-87CE-4C4B55CDABD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4559301" y="1543050"/>
          <a:ext cx="395471" cy="406400"/>
        </a:xfrm>
        <a:prstGeom prst="rect">
          <a:avLst/>
        </a:prstGeom>
      </xdr:spPr>
    </xdr:pic>
    <xdr:clientData/>
  </xdr:twoCellAnchor>
  <xdr:twoCellAnchor editAs="oneCell">
    <xdr:from>
      <xdr:col>3</xdr:col>
      <xdr:colOff>244475</xdr:colOff>
      <xdr:row>3</xdr:row>
      <xdr:rowOff>9526</xdr:rowOff>
    </xdr:from>
    <xdr:to>
      <xdr:col>3</xdr:col>
      <xdr:colOff>703866</xdr:colOff>
      <xdr:row>4</xdr:row>
      <xdr:rowOff>9525</xdr:rowOff>
    </xdr:to>
    <xdr:pic>
      <xdr:nvPicPr>
        <xdr:cNvPr id="12" name="Graphique 11" descr="Toque d'étudiant avec un remplissage uni">
          <a:extLst>
            <a:ext uri="{FF2B5EF4-FFF2-40B4-BE49-F238E27FC236}">
              <a16:creationId xmlns:a16="http://schemas.microsoft.com/office/drawing/2014/main" id="{A87DB252-8F62-B955-18B5-6760B589FD37}"/>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4502150" y="1085851"/>
          <a:ext cx="459391" cy="447674"/>
        </a:xfrm>
        <a:prstGeom prst="rect">
          <a:avLst/>
        </a:prstGeom>
      </xdr:spPr>
    </xdr:pic>
    <xdr:clientData/>
  </xdr:twoCellAnchor>
  <xdr:twoCellAnchor editAs="oneCell">
    <xdr:from>
      <xdr:col>0</xdr:col>
      <xdr:colOff>96025</xdr:colOff>
      <xdr:row>7</xdr:row>
      <xdr:rowOff>410350</xdr:rowOff>
    </xdr:from>
    <xdr:to>
      <xdr:col>0</xdr:col>
      <xdr:colOff>635000</xdr:colOff>
      <xdr:row>9</xdr:row>
      <xdr:rowOff>53975</xdr:rowOff>
    </xdr:to>
    <xdr:pic>
      <xdr:nvPicPr>
        <xdr:cNvPr id="16" name="Graphique 15" descr="Cycle avec des personnes avec un remplissage uni">
          <a:extLst>
            <a:ext uri="{FF2B5EF4-FFF2-40B4-BE49-F238E27FC236}">
              <a16:creationId xmlns:a16="http://schemas.microsoft.com/office/drawing/2014/main" id="{9B5E225E-858D-701B-3C6C-99D17447F375}"/>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96025" y="3277375"/>
          <a:ext cx="542150" cy="538975"/>
        </a:xfrm>
        <a:prstGeom prst="rect">
          <a:avLst/>
        </a:prstGeom>
      </xdr:spPr>
    </xdr:pic>
    <xdr:clientData/>
  </xdr:twoCellAnchor>
  <xdr:twoCellAnchor editAs="oneCell">
    <xdr:from>
      <xdr:col>0</xdr:col>
      <xdr:colOff>137300</xdr:colOff>
      <xdr:row>1</xdr:row>
      <xdr:rowOff>696101</xdr:rowOff>
    </xdr:from>
    <xdr:to>
      <xdr:col>0</xdr:col>
      <xdr:colOff>615950</xdr:colOff>
      <xdr:row>3</xdr:row>
      <xdr:rowOff>12697</xdr:rowOff>
    </xdr:to>
    <xdr:pic>
      <xdr:nvPicPr>
        <xdr:cNvPr id="22" name="Graphique 21" descr="Croissance de l'activité avec un remplissage uni">
          <a:extLst>
            <a:ext uri="{FF2B5EF4-FFF2-40B4-BE49-F238E27FC236}">
              <a16:creationId xmlns:a16="http://schemas.microsoft.com/office/drawing/2014/main" id="{8E465931-A0CA-4DEC-8B74-B8B968240C9A}"/>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37300" y="1458101"/>
          <a:ext cx="475475" cy="488171"/>
        </a:xfrm>
        <a:prstGeom prst="rect">
          <a:avLst/>
        </a:prstGeom>
      </xdr:spPr>
    </xdr:pic>
    <xdr:clientData/>
  </xdr:twoCellAnchor>
  <xdr:twoCellAnchor editAs="oneCell">
    <xdr:from>
      <xdr:col>6</xdr:col>
      <xdr:colOff>768350</xdr:colOff>
      <xdr:row>25</xdr:row>
      <xdr:rowOff>19050</xdr:rowOff>
    </xdr:from>
    <xdr:to>
      <xdr:col>6</xdr:col>
      <xdr:colOff>1179678</xdr:colOff>
      <xdr:row>25</xdr:row>
      <xdr:rowOff>425450</xdr:rowOff>
    </xdr:to>
    <xdr:pic>
      <xdr:nvPicPr>
        <xdr:cNvPr id="26" name="Graphique 25" descr="Énergie renouvelable avec un remplissage uni">
          <a:hlinkClick xmlns:r="http://schemas.openxmlformats.org/officeDocument/2006/relationships" r:id="rId15"/>
          <a:extLst>
            <a:ext uri="{FF2B5EF4-FFF2-40B4-BE49-F238E27FC236}">
              <a16:creationId xmlns:a16="http://schemas.microsoft.com/office/drawing/2014/main" id="{A87535F9-348E-8990-76B5-D3433BE6DFB9}"/>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0550" y="11172825"/>
          <a:ext cx="411328" cy="406400"/>
        </a:xfrm>
        <a:prstGeom prst="rect">
          <a:avLst/>
        </a:prstGeom>
      </xdr:spPr>
    </xdr:pic>
    <xdr:clientData/>
  </xdr:twoCellAnchor>
  <xdr:twoCellAnchor editAs="oneCell">
    <xdr:from>
      <xdr:col>0</xdr:col>
      <xdr:colOff>134900</xdr:colOff>
      <xdr:row>13</xdr:row>
      <xdr:rowOff>30125</xdr:rowOff>
    </xdr:from>
    <xdr:to>
      <xdr:col>0</xdr:col>
      <xdr:colOff>466725</xdr:colOff>
      <xdr:row>13</xdr:row>
      <xdr:rowOff>358775</xdr:rowOff>
    </xdr:to>
    <xdr:pic>
      <xdr:nvPicPr>
        <xdr:cNvPr id="30" name="Graphique 29" descr="Recyclage avec un remplissage uni">
          <a:extLst>
            <a:ext uri="{FF2B5EF4-FFF2-40B4-BE49-F238E27FC236}">
              <a16:creationId xmlns:a16="http://schemas.microsoft.com/office/drawing/2014/main" id="{D9FBF697-2A2B-C562-03B7-EA6CC0C55AE5}"/>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34900" y="4802150"/>
          <a:ext cx="328650" cy="328650"/>
        </a:xfrm>
        <a:prstGeom prst="rect">
          <a:avLst/>
        </a:prstGeom>
      </xdr:spPr>
    </xdr:pic>
    <xdr:clientData/>
  </xdr:twoCellAnchor>
  <xdr:twoCellAnchor editAs="oneCell">
    <xdr:from>
      <xdr:col>0</xdr:col>
      <xdr:colOff>161925</xdr:colOff>
      <xdr:row>11</xdr:row>
      <xdr:rowOff>19050</xdr:rowOff>
    </xdr:from>
    <xdr:to>
      <xdr:col>0</xdr:col>
      <xdr:colOff>577850</xdr:colOff>
      <xdr:row>11</xdr:row>
      <xdr:rowOff>434975</xdr:rowOff>
    </xdr:to>
    <xdr:pic>
      <xdr:nvPicPr>
        <xdr:cNvPr id="32" name="Graphique 31" descr="Robinet qui fuit avec un remplissage uni">
          <a:extLst>
            <a:ext uri="{FF2B5EF4-FFF2-40B4-BE49-F238E27FC236}">
              <a16:creationId xmlns:a16="http://schemas.microsoft.com/office/drawing/2014/main" id="{7B14603F-ADAD-C529-6992-6469F4D75CCE}"/>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61925" y="4676775"/>
          <a:ext cx="419100" cy="415925"/>
        </a:xfrm>
        <a:prstGeom prst="rect">
          <a:avLst/>
        </a:prstGeom>
      </xdr:spPr>
    </xdr:pic>
    <xdr:clientData/>
  </xdr:twoCellAnchor>
  <xdr:twoCellAnchor editAs="oneCell">
    <xdr:from>
      <xdr:col>0</xdr:col>
      <xdr:colOff>158750</xdr:colOff>
      <xdr:row>11</xdr:row>
      <xdr:rowOff>434975</xdr:rowOff>
    </xdr:from>
    <xdr:to>
      <xdr:col>0</xdr:col>
      <xdr:colOff>657225</xdr:colOff>
      <xdr:row>13</xdr:row>
      <xdr:rowOff>38100</xdr:rowOff>
    </xdr:to>
    <xdr:pic>
      <xdr:nvPicPr>
        <xdr:cNvPr id="34" name="Graphique 33" descr="Camion-benne avec un remplissage uni">
          <a:extLst>
            <a:ext uri="{FF2B5EF4-FFF2-40B4-BE49-F238E27FC236}">
              <a16:creationId xmlns:a16="http://schemas.microsoft.com/office/drawing/2014/main" id="{9FA73636-1CBF-CBDD-4CD1-F24CF4C3E3BF}"/>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58750" y="5092700"/>
          <a:ext cx="495300" cy="498475"/>
        </a:xfrm>
        <a:prstGeom prst="rect">
          <a:avLst/>
        </a:prstGeom>
      </xdr:spPr>
    </xdr:pic>
    <xdr:clientData/>
  </xdr:twoCellAnchor>
  <xdr:twoCellAnchor editAs="oneCell">
    <xdr:from>
      <xdr:col>0</xdr:col>
      <xdr:colOff>161926</xdr:colOff>
      <xdr:row>5</xdr:row>
      <xdr:rowOff>66676</xdr:rowOff>
    </xdr:from>
    <xdr:to>
      <xdr:col>0</xdr:col>
      <xdr:colOff>531283</xdr:colOff>
      <xdr:row>5</xdr:row>
      <xdr:rowOff>438150</xdr:rowOff>
    </xdr:to>
    <xdr:pic>
      <xdr:nvPicPr>
        <xdr:cNvPr id="36" name="Graphique 35" descr="Diamant avec un remplissage uni">
          <a:extLst>
            <a:ext uri="{FF2B5EF4-FFF2-40B4-BE49-F238E27FC236}">
              <a16:creationId xmlns:a16="http://schemas.microsoft.com/office/drawing/2014/main" id="{4AD583FA-F1F4-9114-218B-1FBD10E1098B}"/>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161926" y="2038351"/>
          <a:ext cx="369357" cy="371474"/>
        </a:xfrm>
        <a:prstGeom prst="rect">
          <a:avLst/>
        </a:prstGeom>
      </xdr:spPr>
    </xdr:pic>
    <xdr:clientData/>
  </xdr:twoCellAnchor>
  <xdr:twoCellAnchor editAs="oneCell">
    <xdr:from>
      <xdr:col>0</xdr:col>
      <xdr:colOff>120651</xdr:colOff>
      <xdr:row>5</xdr:row>
      <xdr:rowOff>438150</xdr:rowOff>
    </xdr:from>
    <xdr:to>
      <xdr:col>0</xdr:col>
      <xdr:colOff>561410</xdr:colOff>
      <xdr:row>6</xdr:row>
      <xdr:rowOff>428625</xdr:rowOff>
    </xdr:to>
    <xdr:pic>
      <xdr:nvPicPr>
        <xdr:cNvPr id="38" name="Graphique 37" descr="Rechercher dans l’inventaire avec un remplissage uni">
          <a:extLst>
            <a:ext uri="{FF2B5EF4-FFF2-40B4-BE49-F238E27FC236}">
              <a16:creationId xmlns:a16="http://schemas.microsoft.com/office/drawing/2014/main" id="{44F392A3-521F-AA6E-9240-E8583CB48FB0}"/>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120651" y="3257550"/>
          <a:ext cx="437584" cy="438150"/>
        </a:xfrm>
        <a:prstGeom prst="rect">
          <a:avLst/>
        </a:prstGeom>
      </xdr:spPr>
    </xdr:pic>
    <xdr:clientData/>
  </xdr:twoCellAnchor>
  <xdr:twoCellAnchor editAs="oneCell">
    <xdr:from>
      <xdr:col>0</xdr:col>
      <xdr:colOff>130950</xdr:colOff>
      <xdr:row>4</xdr:row>
      <xdr:rowOff>7125</xdr:rowOff>
    </xdr:from>
    <xdr:to>
      <xdr:col>0</xdr:col>
      <xdr:colOff>552450</xdr:colOff>
      <xdr:row>4</xdr:row>
      <xdr:rowOff>428625</xdr:rowOff>
    </xdr:to>
    <xdr:pic>
      <xdr:nvPicPr>
        <xdr:cNvPr id="40" name="Graphique 39" descr="Sac de course avec un remplissage uni">
          <a:extLst>
            <a:ext uri="{FF2B5EF4-FFF2-40B4-BE49-F238E27FC236}">
              <a16:creationId xmlns:a16="http://schemas.microsoft.com/office/drawing/2014/main" id="{B11F47A4-5CDC-8671-184D-A6DD07C5B523}"/>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130950" y="1531125"/>
          <a:ext cx="421500" cy="418325"/>
        </a:xfrm>
        <a:prstGeom prst="rect">
          <a:avLst/>
        </a:prstGeom>
      </xdr:spPr>
    </xdr:pic>
    <xdr:clientData/>
  </xdr:twoCellAnchor>
  <xdr:twoCellAnchor editAs="oneCell">
    <xdr:from>
      <xdr:col>0</xdr:col>
      <xdr:colOff>85725</xdr:colOff>
      <xdr:row>13</xdr:row>
      <xdr:rowOff>438150</xdr:rowOff>
    </xdr:from>
    <xdr:to>
      <xdr:col>0</xdr:col>
      <xdr:colOff>542925</xdr:colOff>
      <xdr:row>15</xdr:row>
      <xdr:rowOff>0</xdr:rowOff>
    </xdr:to>
    <xdr:pic>
      <xdr:nvPicPr>
        <xdr:cNvPr id="45" name="Graphique 44" descr="Abeille avec un remplissage uni">
          <a:extLst>
            <a:ext uri="{FF2B5EF4-FFF2-40B4-BE49-F238E27FC236}">
              <a16:creationId xmlns:a16="http://schemas.microsoft.com/office/drawing/2014/main" id="{DE2F6F0C-ED78-2ABE-4F5F-8DF866282985}"/>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85725" y="5991225"/>
          <a:ext cx="457200" cy="454025"/>
        </a:xfrm>
        <a:prstGeom prst="rect">
          <a:avLst/>
        </a:prstGeom>
      </xdr:spPr>
    </xdr:pic>
    <xdr:clientData/>
  </xdr:twoCellAnchor>
  <xdr:twoCellAnchor editAs="oneCell">
    <xdr:from>
      <xdr:col>0</xdr:col>
      <xdr:colOff>101600</xdr:colOff>
      <xdr:row>6</xdr:row>
      <xdr:rowOff>444500</xdr:rowOff>
    </xdr:from>
    <xdr:to>
      <xdr:col>0</xdr:col>
      <xdr:colOff>609600</xdr:colOff>
      <xdr:row>8</xdr:row>
      <xdr:rowOff>53975</xdr:rowOff>
    </xdr:to>
    <xdr:pic>
      <xdr:nvPicPr>
        <xdr:cNvPr id="47" name="Graphique 46" descr="Commentaire, J’aime avec un remplissage uni">
          <a:extLst>
            <a:ext uri="{FF2B5EF4-FFF2-40B4-BE49-F238E27FC236}">
              <a16:creationId xmlns:a16="http://schemas.microsoft.com/office/drawing/2014/main" id="{5E155525-C99B-85BD-AD85-94137CDBE366}"/>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01600" y="2863850"/>
          <a:ext cx="508000" cy="504825"/>
        </a:xfrm>
        <a:prstGeom prst="rect">
          <a:avLst/>
        </a:prstGeom>
      </xdr:spPr>
    </xdr:pic>
    <xdr:clientData/>
  </xdr:twoCellAnchor>
  <xdr:twoCellAnchor editAs="oneCell">
    <xdr:from>
      <xdr:col>6</xdr:col>
      <xdr:colOff>702450</xdr:colOff>
      <xdr:row>1</xdr:row>
      <xdr:rowOff>696101</xdr:rowOff>
    </xdr:from>
    <xdr:to>
      <xdr:col>6</xdr:col>
      <xdr:colOff>1171575</xdr:colOff>
      <xdr:row>3</xdr:row>
      <xdr:rowOff>12697</xdr:rowOff>
    </xdr:to>
    <xdr:pic>
      <xdr:nvPicPr>
        <xdr:cNvPr id="48" name="Graphique 47" descr="Croissance de l'activité avec un remplissage uni">
          <a:hlinkClick xmlns:r="http://schemas.openxmlformats.org/officeDocument/2006/relationships" r:id="rId34"/>
          <a:extLst>
            <a:ext uri="{FF2B5EF4-FFF2-40B4-BE49-F238E27FC236}">
              <a16:creationId xmlns:a16="http://schemas.microsoft.com/office/drawing/2014/main" id="{B044206F-7662-46E8-A872-9CEEA22AC75C}"/>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84650" y="1458101"/>
          <a:ext cx="472300" cy="481821"/>
        </a:xfrm>
        <a:prstGeom prst="rect">
          <a:avLst/>
        </a:prstGeom>
      </xdr:spPr>
    </xdr:pic>
    <xdr:clientData/>
  </xdr:twoCellAnchor>
  <xdr:twoCellAnchor editAs="oneCell">
    <xdr:from>
      <xdr:col>6</xdr:col>
      <xdr:colOff>692925</xdr:colOff>
      <xdr:row>2</xdr:row>
      <xdr:rowOff>416701</xdr:rowOff>
    </xdr:from>
    <xdr:to>
      <xdr:col>6</xdr:col>
      <xdr:colOff>1171575</xdr:colOff>
      <xdr:row>4</xdr:row>
      <xdr:rowOff>12697</xdr:rowOff>
    </xdr:to>
    <xdr:pic>
      <xdr:nvPicPr>
        <xdr:cNvPr id="49" name="Graphique 48" descr="Croissance de l'activité avec un remplissage uni">
          <a:hlinkClick xmlns:r="http://schemas.openxmlformats.org/officeDocument/2006/relationships" r:id="rId35"/>
          <a:extLst>
            <a:ext uri="{FF2B5EF4-FFF2-40B4-BE49-F238E27FC236}">
              <a16:creationId xmlns:a16="http://schemas.microsoft.com/office/drawing/2014/main" id="{CC73CA00-C6A8-4F0A-9391-1FC0F258D5DE}"/>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236975" y="2836051"/>
          <a:ext cx="478650" cy="491346"/>
        </a:xfrm>
        <a:prstGeom prst="rect">
          <a:avLst/>
        </a:prstGeom>
      </xdr:spPr>
    </xdr:pic>
    <xdr:clientData/>
  </xdr:twoCellAnchor>
  <xdr:twoCellAnchor editAs="oneCell">
    <xdr:from>
      <xdr:col>6</xdr:col>
      <xdr:colOff>742950</xdr:colOff>
      <xdr:row>12</xdr:row>
      <xdr:rowOff>25400</xdr:rowOff>
    </xdr:from>
    <xdr:to>
      <xdr:col>6</xdr:col>
      <xdr:colOff>1094673</xdr:colOff>
      <xdr:row>12</xdr:row>
      <xdr:rowOff>371475</xdr:rowOff>
    </xdr:to>
    <xdr:pic>
      <xdr:nvPicPr>
        <xdr:cNvPr id="50" name="Graphique 49" descr="Brainstorming avec un remplissage uni">
          <a:hlinkClick xmlns:r="http://schemas.openxmlformats.org/officeDocument/2006/relationships" r:id="rId36"/>
          <a:extLst>
            <a:ext uri="{FF2B5EF4-FFF2-40B4-BE49-F238E27FC236}">
              <a16:creationId xmlns:a16="http://schemas.microsoft.com/office/drawing/2014/main" id="{10E914AC-551B-4DAF-ACC3-4C4D7BC22A88}"/>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25150" y="6854825"/>
          <a:ext cx="354898" cy="342900"/>
        </a:xfrm>
        <a:prstGeom prst="rect">
          <a:avLst/>
        </a:prstGeom>
      </xdr:spPr>
    </xdr:pic>
    <xdr:clientData/>
  </xdr:twoCellAnchor>
  <xdr:oneCellAnchor>
    <xdr:from>
      <xdr:col>6</xdr:col>
      <xdr:colOff>742950</xdr:colOff>
      <xdr:row>13</xdr:row>
      <xdr:rowOff>9525</xdr:rowOff>
    </xdr:from>
    <xdr:ext cx="354898" cy="342900"/>
    <xdr:pic>
      <xdr:nvPicPr>
        <xdr:cNvPr id="51" name="Graphique 50" descr="Brainstorming avec un remplissage uni">
          <a:hlinkClick xmlns:r="http://schemas.openxmlformats.org/officeDocument/2006/relationships" r:id="rId36"/>
          <a:extLst>
            <a:ext uri="{FF2B5EF4-FFF2-40B4-BE49-F238E27FC236}">
              <a16:creationId xmlns:a16="http://schemas.microsoft.com/office/drawing/2014/main" id="{9FB9C490-C290-43B2-BD69-22ED460DFDF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25150" y="7219950"/>
          <a:ext cx="354898" cy="342900"/>
        </a:xfrm>
        <a:prstGeom prst="rect">
          <a:avLst/>
        </a:prstGeom>
      </xdr:spPr>
    </xdr:pic>
    <xdr:clientData/>
  </xdr:oneCellAnchor>
  <xdr:twoCellAnchor editAs="oneCell">
    <xdr:from>
      <xdr:col>6</xdr:col>
      <xdr:colOff>667525</xdr:colOff>
      <xdr:row>4</xdr:row>
      <xdr:rowOff>776</xdr:rowOff>
    </xdr:from>
    <xdr:to>
      <xdr:col>6</xdr:col>
      <xdr:colOff>1139825</xdr:colOff>
      <xdr:row>5</xdr:row>
      <xdr:rowOff>41272</xdr:rowOff>
    </xdr:to>
    <xdr:pic>
      <xdr:nvPicPr>
        <xdr:cNvPr id="52" name="Graphique 51" descr="Croissance de l'activité avec un remplissage uni">
          <a:hlinkClick xmlns:r="http://schemas.openxmlformats.org/officeDocument/2006/relationships" r:id="rId37"/>
          <a:extLst>
            <a:ext uri="{FF2B5EF4-FFF2-40B4-BE49-F238E27FC236}">
              <a16:creationId xmlns:a16="http://schemas.microsoft.com/office/drawing/2014/main" id="{B8BB69BD-3463-4712-8DD4-F4C5DE695ACC}"/>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49725" y="3315476"/>
          <a:ext cx="472300" cy="488171"/>
        </a:xfrm>
        <a:prstGeom prst="rect">
          <a:avLst/>
        </a:prstGeom>
      </xdr:spPr>
    </xdr:pic>
    <xdr:clientData/>
  </xdr:twoCellAnchor>
  <xdr:twoCellAnchor editAs="oneCell">
    <xdr:from>
      <xdr:col>6</xdr:col>
      <xdr:colOff>677050</xdr:colOff>
      <xdr:row>4</xdr:row>
      <xdr:rowOff>429401</xdr:rowOff>
    </xdr:from>
    <xdr:to>
      <xdr:col>6</xdr:col>
      <xdr:colOff>1152525</xdr:colOff>
      <xdr:row>6</xdr:row>
      <xdr:rowOff>22222</xdr:rowOff>
    </xdr:to>
    <xdr:pic>
      <xdr:nvPicPr>
        <xdr:cNvPr id="53" name="Graphique 52" descr="Croissance de l'activité avec un remplissage uni">
          <a:hlinkClick xmlns:r="http://schemas.openxmlformats.org/officeDocument/2006/relationships" r:id="rId38"/>
          <a:extLst>
            <a:ext uri="{FF2B5EF4-FFF2-40B4-BE49-F238E27FC236}">
              <a16:creationId xmlns:a16="http://schemas.microsoft.com/office/drawing/2014/main" id="{DE28B906-37FF-455F-A27D-F22B1F4600A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59250" y="3744101"/>
          <a:ext cx="475475" cy="488171"/>
        </a:xfrm>
        <a:prstGeom prst="rect">
          <a:avLst/>
        </a:prstGeom>
      </xdr:spPr>
    </xdr:pic>
    <xdr:clientData/>
  </xdr:twoCellAnchor>
  <xdr:twoCellAnchor editAs="oneCell">
    <xdr:from>
      <xdr:col>6</xdr:col>
      <xdr:colOff>692925</xdr:colOff>
      <xdr:row>7</xdr:row>
      <xdr:rowOff>7126</xdr:rowOff>
    </xdr:from>
    <xdr:to>
      <xdr:col>6</xdr:col>
      <xdr:colOff>1168400</xdr:colOff>
      <xdr:row>8</xdr:row>
      <xdr:rowOff>50797</xdr:rowOff>
    </xdr:to>
    <xdr:pic>
      <xdr:nvPicPr>
        <xdr:cNvPr id="54" name="Graphique 53" descr="Croissance de l'activité avec un remplissage uni">
          <a:hlinkClick xmlns:r="http://schemas.openxmlformats.org/officeDocument/2006/relationships" r:id="rId39"/>
          <a:extLst>
            <a:ext uri="{FF2B5EF4-FFF2-40B4-BE49-F238E27FC236}">
              <a16:creationId xmlns:a16="http://schemas.microsoft.com/office/drawing/2014/main" id="{63102794-0E9E-4BFC-BB02-F0FD6CB048F2}"/>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75125" y="4664851"/>
          <a:ext cx="478650" cy="488171"/>
        </a:xfrm>
        <a:prstGeom prst="rect">
          <a:avLst/>
        </a:prstGeom>
      </xdr:spPr>
    </xdr:pic>
    <xdr:clientData/>
  </xdr:twoCellAnchor>
  <xdr:twoCellAnchor editAs="oneCell">
    <xdr:from>
      <xdr:col>6</xdr:col>
      <xdr:colOff>683400</xdr:colOff>
      <xdr:row>5</xdr:row>
      <xdr:rowOff>416701</xdr:rowOff>
    </xdr:from>
    <xdr:to>
      <xdr:col>6</xdr:col>
      <xdr:colOff>1158875</xdr:colOff>
      <xdr:row>7</xdr:row>
      <xdr:rowOff>9522</xdr:rowOff>
    </xdr:to>
    <xdr:pic>
      <xdr:nvPicPr>
        <xdr:cNvPr id="55" name="Graphique 54" descr="Croissance de l'activité avec un remplissage uni">
          <a:hlinkClick xmlns:r="http://schemas.openxmlformats.org/officeDocument/2006/relationships" r:id="rId40"/>
          <a:extLst>
            <a:ext uri="{FF2B5EF4-FFF2-40B4-BE49-F238E27FC236}">
              <a16:creationId xmlns:a16="http://schemas.microsoft.com/office/drawing/2014/main" id="{B7500699-D3A7-4EA8-BE3C-19A3C2379321}"/>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65600" y="4179076"/>
          <a:ext cx="475475" cy="491346"/>
        </a:xfrm>
        <a:prstGeom prst="rect">
          <a:avLst/>
        </a:prstGeom>
      </xdr:spPr>
    </xdr:pic>
    <xdr:clientData/>
  </xdr:twoCellAnchor>
  <xdr:twoCellAnchor editAs="oneCell">
    <xdr:from>
      <xdr:col>6</xdr:col>
      <xdr:colOff>677050</xdr:colOff>
      <xdr:row>7</xdr:row>
      <xdr:rowOff>438926</xdr:rowOff>
    </xdr:from>
    <xdr:to>
      <xdr:col>6</xdr:col>
      <xdr:colOff>1152525</xdr:colOff>
      <xdr:row>9</xdr:row>
      <xdr:rowOff>28572</xdr:rowOff>
    </xdr:to>
    <xdr:pic>
      <xdr:nvPicPr>
        <xdr:cNvPr id="56" name="Graphique 55" descr="Croissance de l'activité avec un remplissage uni">
          <a:hlinkClick xmlns:r="http://schemas.openxmlformats.org/officeDocument/2006/relationships" r:id="rId41"/>
          <a:extLst>
            <a:ext uri="{FF2B5EF4-FFF2-40B4-BE49-F238E27FC236}">
              <a16:creationId xmlns:a16="http://schemas.microsoft.com/office/drawing/2014/main" id="{040E96C1-C861-4A22-90F4-8B9EC6C5246A}"/>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59250" y="5096651"/>
          <a:ext cx="472300" cy="488171"/>
        </a:xfrm>
        <a:prstGeom prst="rect">
          <a:avLst/>
        </a:prstGeom>
      </xdr:spPr>
    </xdr:pic>
    <xdr:clientData/>
  </xdr:twoCellAnchor>
  <xdr:twoCellAnchor editAs="oneCell">
    <xdr:from>
      <xdr:col>6</xdr:col>
      <xdr:colOff>673875</xdr:colOff>
      <xdr:row>8</xdr:row>
      <xdr:rowOff>419876</xdr:rowOff>
    </xdr:from>
    <xdr:to>
      <xdr:col>6</xdr:col>
      <xdr:colOff>1149350</xdr:colOff>
      <xdr:row>10</xdr:row>
      <xdr:rowOff>12697</xdr:rowOff>
    </xdr:to>
    <xdr:pic>
      <xdr:nvPicPr>
        <xdr:cNvPr id="57" name="Graphique 56" descr="Croissance de l'activité avec un remplissage uni">
          <a:hlinkClick xmlns:r="http://schemas.openxmlformats.org/officeDocument/2006/relationships" r:id="rId42"/>
          <a:extLst>
            <a:ext uri="{FF2B5EF4-FFF2-40B4-BE49-F238E27FC236}">
              <a16:creationId xmlns:a16="http://schemas.microsoft.com/office/drawing/2014/main" id="{385CE7F4-902E-48B1-8053-77E3898F3989}"/>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56075" y="5525276"/>
          <a:ext cx="475475" cy="488171"/>
        </a:xfrm>
        <a:prstGeom prst="rect">
          <a:avLst/>
        </a:prstGeom>
      </xdr:spPr>
    </xdr:pic>
    <xdr:clientData/>
  </xdr:twoCellAnchor>
  <xdr:twoCellAnchor editAs="oneCell">
    <xdr:from>
      <xdr:col>6</xdr:col>
      <xdr:colOff>733425</xdr:colOff>
      <xdr:row>10</xdr:row>
      <xdr:rowOff>34925</xdr:rowOff>
    </xdr:from>
    <xdr:to>
      <xdr:col>6</xdr:col>
      <xdr:colOff>1085148</xdr:colOff>
      <xdr:row>10</xdr:row>
      <xdr:rowOff>377825</xdr:rowOff>
    </xdr:to>
    <xdr:pic>
      <xdr:nvPicPr>
        <xdr:cNvPr id="58" name="Graphique 57" descr="Brainstorming avec un remplissage uni">
          <a:hlinkClick xmlns:r="http://schemas.openxmlformats.org/officeDocument/2006/relationships" r:id="rId43"/>
          <a:extLst>
            <a:ext uri="{FF2B5EF4-FFF2-40B4-BE49-F238E27FC236}">
              <a16:creationId xmlns:a16="http://schemas.microsoft.com/office/drawing/2014/main" id="{7660B40F-25C1-44F9-9C87-D6BB82A233A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15625" y="6035675"/>
          <a:ext cx="351723" cy="342900"/>
        </a:xfrm>
        <a:prstGeom prst="rect">
          <a:avLst/>
        </a:prstGeom>
      </xdr:spPr>
    </xdr:pic>
    <xdr:clientData/>
  </xdr:twoCellAnchor>
  <xdr:twoCellAnchor editAs="oneCell">
    <xdr:from>
      <xdr:col>6</xdr:col>
      <xdr:colOff>739775</xdr:colOff>
      <xdr:row>11</xdr:row>
      <xdr:rowOff>6350</xdr:rowOff>
    </xdr:from>
    <xdr:to>
      <xdr:col>6</xdr:col>
      <xdr:colOff>1088323</xdr:colOff>
      <xdr:row>11</xdr:row>
      <xdr:rowOff>352425</xdr:rowOff>
    </xdr:to>
    <xdr:pic>
      <xdr:nvPicPr>
        <xdr:cNvPr id="59" name="Graphique 58" descr="Brainstorming avec un remplissage uni">
          <a:hlinkClick xmlns:r="http://schemas.openxmlformats.org/officeDocument/2006/relationships" r:id="rId44"/>
          <a:extLst>
            <a:ext uri="{FF2B5EF4-FFF2-40B4-BE49-F238E27FC236}">
              <a16:creationId xmlns:a16="http://schemas.microsoft.com/office/drawing/2014/main" id="{E1EF424C-7B4C-47BC-B6AB-1304855B2DC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21975" y="6454775"/>
          <a:ext cx="348548" cy="342900"/>
        </a:xfrm>
        <a:prstGeom prst="rect">
          <a:avLst/>
        </a:prstGeom>
      </xdr:spPr>
    </xdr:pic>
    <xdr:clientData/>
  </xdr:twoCellAnchor>
  <xdr:twoCellAnchor editAs="oneCell">
    <xdr:from>
      <xdr:col>6</xdr:col>
      <xdr:colOff>692925</xdr:colOff>
      <xdr:row>14</xdr:row>
      <xdr:rowOff>7125</xdr:rowOff>
    </xdr:from>
    <xdr:to>
      <xdr:col>6</xdr:col>
      <xdr:colOff>1114425</xdr:colOff>
      <xdr:row>14</xdr:row>
      <xdr:rowOff>428625</xdr:rowOff>
    </xdr:to>
    <xdr:pic>
      <xdr:nvPicPr>
        <xdr:cNvPr id="60" name="Graphique 59" descr="Sac de course avec un remplissage uni">
          <a:hlinkClick xmlns:r="http://schemas.openxmlformats.org/officeDocument/2006/relationships" r:id="rId45"/>
          <a:extLst>
            <a:ext uri="{FF2B5EF4-FFF2-40B4-BE49-F238E27FC236}">
              <a16:creationId xmlns:a16="http://schemas.microsoft.com/office/drawing/2014/main" id="{D4243B4D-98D9-47B0-9C1D-166C04B05C7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10675125" y="7798575"/>
          <a:ext cx="421500" cy="418325"/>
        </a:xfrm>
        <a:prstGeom prst="rect">
          <a:avLst/>
        </a:prstGeom>
      </xdr:spPr>
    </xdr:pic>
    <xdr:clientData/>
  </xdr:twoCellAnchor>
  <xdr:twoCellAnchor editAs="oneCell">
    <xdr:from>
      <xdr:col>6</xdr:col>
      <xdr:colOff>696100</xdr:colOff>
      <xdr:row>15</xdr:row>
      <xdr:rowOff>7125</xdr:rowOff>
    </xdr:from>
    <xdr:to>
      <xdr:col>6</xdr:col>
      <xdr:colOff>1111250</xdr:colOff>
      <xdr:row>15</xdr:row>
      <xdr:rowOff>428625</xdr:rowOff>
    </xdr:to>
    <xdr:pic>
      <xdr:nvPicPr>
        <xdr:cNvPr id="61" name="Graphique 60" descr="Sac de course avec un remplissage uni">
          <a:hlinkClick xmlns:r="http://schemas.openxmlformats.org/officeDocument/2006/relationships" r:id="rId46"/>
          <a:extLst>
            <a:ext uri="{FF2B5EF4-FFF2-40B4-BE49-F238E27FC236}">
              <a16:creationId xmlns:a16="http://schemas.microsoft.com/office/drawing/2014/main" id="{70049FB6-3C71-48D7-8544-03CEF888AFF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10678300" y="8246250"/>
          <a:ext cx="415150" cy="418325"/>
        </a:xfrm>
        <a:prstGeom prst="rect">
          <a:avLst/>
        </a:prstGeom>
      </xdr:spPr>
    </xdr:pic>
    <xdr:clientData/>
  </xdr:twoCellAnchor>
  <xdr:twoCellAnchor editAs="oneCell">
    <xdr:from>
      <xdr:col>6</xdr:col>
      <xdr:colOff>742950</xdr:colOff>
      <xdr:row>16</xdr:row>
      <xdr:rowOff>38100</xdr:rowOff>
    </xdr:from>
    <xdr:to>
      <xdr:col>6</xdr:col>
      <xdr:colOff>1112307</xdr:colOff>
      <xdr:row>16</xdr:row>
      <xdr:rowOff>409574</xdr:rowOff>
    </xdr:to>
    <xdr:pic>
      <xdr:nvPicPr>
        <xdr:cNvPr id="62" name="Graphique 61" descr="Diamant avec un remplissage uni">
          <a:hlinkClick xmlns:r="http://schemas.openxmlformats.org/officeDocument/2006/relationships" r:id="rId47"/>
          <a:extLst>
            <a:ext uri="{FF2B5EF4-FFF2-40B4-BE49-F238E27FC236}">
              <a16:creationId xmlns:a16="http://schemas.microsoft.com/office/drawing/2014/main" id="{0F796366-7301-4F9A-BFE3-7BDE41838AC4}"/>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10725150" y="8391525"/>
          <a:ext cx="369357" cy="371474"/>
        </a:xfrm>
        <a:prstGeom prst="rect">
          <a:avLst/>
        </a:prstGeom>
      </xdr:spPr>
    </xdr:pic>
    <xdr:clientData/>
  </xdr:twoCellAnchor>
  <xdr:twoCellAnchor editAs="oneCell">
    <xdr:from>
      <xdr:col>6</xdr:col>
      <xdr:colOff>692151</xdr:colOff>
      <xdr:row>17</xdr:row>
      <xdr:rowOff>0</xdr:rowOff>
    </xdr:from>
    <xdr:to>
      <xdr:col>6</xdr:col>
      <xdr:colOff>1136085</xdr:colOff>
      <xdr:row>17</xdr:row>
      <xdr:rowOff>438150</xdr:rowOff>
    </xdr:to>
    <xdr:pic>
      <xdr:nvPicPr>
        <xdr:cNvPr id="73" name="Graphique 72" descr="Rechercher dans l’inventaire avec un remplissage uni">
          <a:hlinkClick xmlns:r="http://schemas.openxmlformats.org/officeDocument/2006/relationships" r:id="rId48"/>
          <a:extLst>
            <a:ext uri="{FF2B5EF4-FFF2-40B4-BE49-F238E27FC236}">
              <a16:creationId xmlns:a16="http://schemas.microsoft.com/office/drawing/2014/main" id="{F9CA4BBC-43B0-4819-B18D-E7F29FAE7562}"/>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10674351" y="9134475"/>
          <a:ext cx="443934" cy="438150"/>
        </a:xfrm>
        <a:prstGeom prst="rect">
          <a:avLst/>
        </a:prstGeom>
      </xdr:spPr>
    </xdr:pic>
    <xdr:clientData/>
  </xdr:twoCellAnchor>
  <xdr:twoCellAnchor editAs="oneCell">
    <xdr:from>
      <xdr:col>6</xdr:col>
      <xdr:colOff>768350</xdr:colOff>
      <xdr:row>20</xdr:row>
      <xdr:rowOff>47625</xdr:rowOff>
    </xdr:from>
    <xdr:to>
      <xdr:col>6</xdr:col>
      <xdr:colOff>1120775</xdr:colOff>
      <xdr:row>20</xdr:row>
      <xdr:rowOff>401772</xdr:rowOff>
    </xdr:to>
    <xdr:pic>
      <xdr:nvPicPr>
        <xdr:cNvPr id="74" name="Graphique 73" descr="Globe terrestre : Asie avec un remplissage uni">
          <a:hlinkClick xmlns:r="http://schemas.openxmlformats.org/officeDocument/2006/relationships" r:id="rId49"/>
          <a:extLst>
            <a:ext uri="{FF2B5EF4-FFF2-40B4-BE49-F238E27FC236}">
              <a16:creationId xmlns:a16="http://schemas.microsoft.com/office/drawing/2014/main" id="{1DE09EDC-F546-403D-A02B-0B643988DCD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50550" y="9163050"/>
          <a:ext cx="352425" cy="354147"/>
        </a:xfrm>
        <a:prstGeom prst="rect">
          <a:avLst/>
        </a:prstGeom>
      </xdr:spPr>
    </xdr:pic>
    <xdr:clientData/>
  </xdr:twoCellAnchor>
  <xdr:oneCellAnchor>
    <xdr:from>
      <xdr:col>6</xdr:col>
      <xdr:colOff>768350</xdr:colOff>
      <xdr:row>22</xdr:row>
      <xdr:rowOff>19050</xdr:rowOff>
    </xdr:from>
    <xdr:ext cx="349250" cy="354147"/>
    <xdr:pic>
      <xdr:nvPicPr>
        <xdr:cNvPr id="78" name="Graphique 77" descr="Globe terrestre : Asie avec un remplissage uni">
          <a:hlinkClick xmlns:r="http://schemas.openxmlformats.org/officeDocument/2006/relationships" r:id="rId50"/>
          <a:extLst>
            <a:ext uri="{FF2B5EF4-FFF2-40B4-BE49-F238E27FC236}">
              <a16:creationId xmlns:a16="http://schemas.microsoft.com/office/drawing/2014/main" id="{14D01E7C-E35F-4085-BEB9-C5825A2F31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53725" y="9515475"/>
          <a:ext cx="349250" cy="354147"/>
        </a:xfrm>
        <a:prstGeom prst="rect">
          <a:avLst/>
        </a:prstGeom>
      </xdr:spPr>
    </xdr:pic>
    <xdr:clientData/>
  </xdr:oneCellAnchor>
  <xdr:oneCellAnchor>
    <xdr:from>
      <xdr:col>6</xdr:col>
      <xdr:colOff>790575</xdr:colOff>
      <xdr:row>23</xdr:row>
      <xdr:rowOff>38100</xdr:rowOff>
    </xdr:from>
    <xdr:ext cx="349250" cy="354147"/>
    <xdr:pic>
      <xdr:nvPicPr>
        <xdr:cNvPr id="79" name="Graphique 78" descr="Globe terrestre : Asie avec un remplissage uni">
          <a:hlinkClick xmlns:r="http://schemas.openxmlformats.org/officeDocument/2006/relationships" r:id="rId51"/>
          <a:extLst>
            <a:ext uri="{FF2B5EF4-FFF2-40B4-BE49-F238E27FC236}">
              <a16:creationId xmlns:a16="http://schemas.microsoft.com/office/drawing/2014/main" id="{F7B26157-3C94-4291-8387-ECA29EDD498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72775" y="11858625"/>
          <a:ext cx="349250" cy="354147"/>
        </a:xfrm>
        <a:prstGeom prst="rect">
          <a:avLst/>
        </a:prstGeom>
      </xdr:spPr>
    </xdr:pic>
    <xdr:clientData/>
  </xdr:oneCellAnchor>
  <xdr:twoCellAnchor editAs="oneCell">
    <xdr:from>
      <xdr:col>6</xdr:col>
      <xdr:colOff>781050</xdr:colOff>
      <xdr:row>21</xdr:row>
      <xdr:rowOff>19050</xdr:rowOff>
    </xdr:from>
    <xdr:to>
      <xdr:col>6</xdr:col>
      <xdr:colOff>1130300</xdr:colOff>
      <xdr:row>21</xdr:row>
      <xdr:rowOff>373197</xdr:rowOff>
    </xdr:to>
    <xdr:pic>
      <xdr:nvPicPr>
        <xdr:cNvPr id="80" name="Graphique 79" descr="Globe terrestre : Asie avec un remplissage uni">
          <a:hlinkClick xmlns:r="http://schemas.openxmlformats.org/officeDocument/2006/relationships" r:id="rId52"/>
          <a:extLst>
            <a:ext uri="{FF2B5EF4-FFF2-40B4-BE49-F238E27FC236}">
              <a16:creationId xmlns:a16="http://schemas.microsoft.com/office/drawing/2014/main" id="{C93FA0E4-011B-4AE8-A21F-E246EC02C18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63250" y="9515475"/>
          <a:ext cx="349250" cy="354147"/>
        </a:xfrm>
        <a:prstGeom prst="rect">
          <a:avLst/>
        </a:prstGeom>
      </xdr:spPr>
    </xdr:pic>
    <xdr:clientData/>
  </xdr:twoCellAnchor>
  <xdr:twoCellAnchor editAs="oneCell">
    <xdr:from>
      <xdr:col>6</xdr:col>
      <xdr:colOff>771525</xdr:colOff>
      <xdr:row>26</xdr:row>
      <xdr:rowOff>28575</xdr:rowOff>
    </xdr:from>
    <xdr:to>
      <xdr:col>6</xdr:col>
      <xdr:colOff>1182853</xdr:colOff>
      <xdr:row>26</xdr:row>
      <xdr:rowOff>434975</xdr:rowOff>
    </xdr:to>
    <xdr:pic>
      <xdr:nvPicPr>
        <xdr:cNvPr id="81" name="Graphique 80" descr="Énergie renouvelable avec un remplissage uni">
          <a:hlinkClick xmlns:r="http://schemas.openxmlformats.org/officeDocument/2006/relationships" r:id="rId53"/>
          <a:extLst>
            <a:ext uri="{FF2B5EF4-FFF2-40B4-BE49-F238E27FC236}">
              <a16:creationId xmlns:a16="http://schemas.microsoft.com/office/drawing/2014/main" id="{B6B00430-A922-427E-81F5-2ECBB4E3DE80}"/>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3725" y="10734675"/>
          <a:ext cx="408153" cy="406400"/>
        </a:xfrm>
        <a:prstGeom prst="rect">
          <a:avLst/>
        </a:prstGeom>
      </xdr:spPr>
    </xdr:pic>
    <xdr:clientData/>
  </xdr:twoCellAnchor>
  <xdr:twoCellAnchor editAs="oneCell">
    <xdr:from>
      <xdr:col>0</xdr:col>
      <xdr:colOff>120650</xdr:colOff>
      <xdr:row>10</xdr:row>
      <xdr:rowOff>6350</xdr:rowOff>
    </xdr:from>
    <xdr:to>
      <xdr:col>0</xdr:col>
      <xdr:colOff>535153</xdr:colOff>
      <xdr:row>10</xdr:row>
      <xdr:rowOff>415925</xdr:rowOff>
    </xdr:to>
    <xdr:pic>
      <xdr:nvPicPr>
        <xdr:cNvPr id="82" name="Graphique 81" descr="Énergie renouvelable avec un remplissage uni">
          <a:extLst>
            <a:ext uri="{FF2B5EF4-FFF2-40B4-BE49-F238E27FC236}">
              <a16:creationId xmlns:a16="http://schemas.microsoft.com/office/drawing/2014/main" id="{05B4CEBB-8F8C-47BC-AC59-96A974F1F5C5}"/>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20650" y="4216400"/>
          <a:ext cx="414503" cy="409575"/>
        </a:xfrm>
        <a:prstGeom prst="rect">
          <a:avLst/>
        </a:prstGeom>
      </xdr:spPr>
    </xdr:pic>
    <xdr:clientData/>
  </xdr:twoCellAnchor>
  <xdr:twoCellAnchor editAs="oneCell">
    <xdr:from>
      <xdr:col>6</xdr:col>
      <xdr:colOff>771525</xdr:colOff>
      <xdr:row>29</xdr:row>
      <xdr:rowOff>6350</xdr:rowOff>
    </xdr:from>
    <xdr:to>
      <xdr:col>6</xdr:col>
      <xdr:colOff>1179678</xdr:colOff>
      <xdr:row>29</xdr:row>
      <xdr:rowOff>415925</xdr:rowOff>
    </xdr:to>
    <xdr:pic>
      <xdr:nvPicPr>
        <xdr:cNvPr id="83" name="Graphique 82" descr="Énergie renouvelable avec un remplissage uni">
          <a:hlinkClick xmlns:r="http://schemas.openxmlformats.org/officeDocument/2006/relationships" r:id="rId54"/>
          <a:extLst>
            <a:ext uri="{FF2B5EF4-FFF2-40B4-BE49-F238E27FC236}">
              <a16:creationId xmlns:a16="http://schemas.microsoft.com/office/drawing/2014/main" id="{C497D890-E6E9-405A-8A05-08878B135DA4}"/>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3725" y="12055475"/>
          <a:ext cx="411328" cy="409575"/>
        </a:xfrm>
        <a:prstGeom prst="rect">
          <a:avLst/>
        </a:prstGeom>
      </xdr:spPr>
    </xdr:pic>
    <xdr:clientData/>
  </xdr:twoCellAnchor>
  <xdr:twoCellAnchor editAs="oneCell">
    <xdr:from>
      <xdr:col>6</xdr:col>
      <xdr:colOff>758825</xdr:colOff>
      <xdr:row>26</xdr:row>
      <xdr:rowOff>444500</xdr:rowOff>
    </xdr:from>
    <xdr:to>
      <xdr:col>6</xdr:col>
      <xdr:colOff>1170153</xdr:colOff>
      <xdr:row>27</xdr:row>
      <xdr:rowOff>406400</xdr:rowOff>
    </xdr:to>
    <xdr:pic>
      <xdr:nvPicPr>
        <xdr:cNvPr id="84" name="Graphique 83" descr="Énergie renouvelable avec un remplissage uni">
          <a:hlinkClick xmlns:r="http://schemas.openxmlformats.org/officeDocument/2006/relationships" r:id="rId55"/>
          <a:extLst>
            <a:ext uri="{FF2B5EF4-FFF2-40B4-BE49-F238E27FC236}">
              <a16:creationId xmlns:a16="http://schemas.microsoft.com/office/drawing/2014/main" id="{4F4BF41F-F037-4BB8-BB2E-55D4C54A3EB3}"/>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41025" y="13608050"/>
          <a:ext cx="414503" cy="412750"/>
        </a:xfrm>
        <a:prstGeom prst="rect">
          <a:avLst/>
        </a:prstGeom>
      </xdr:spPr>
    </xdr:pic>
    <xdr:clientData/>
  </xdr:twoCellAnchor>
  <xdr:twoCellAnchor editAs="oneCell">
    <xdr:from>
      <xdr:col>6</xdr:col>
      <xdr:colOff>771525</xdr:colOff>
      <xdr:row>28</xdr:row>
      <xdr:rowOff>28575</xdr:rowOff>
    </xdr:from>
    <xdr:to>
      <xdr:col>6</xdr:col>
      <xdr:colOff>1182853</xdr:colOff>
      <xdr:row>28</xdr:row>
      <xdr:rowOff>438150</xdr:rowOff>
    </xdr:to>
    <xdr:pic>
      <xdr:nvPicPr>
        <xdr:cNvPr id="87" name="Graphique 86" descr="Énergie renouvelable avec un remplissage uni">
          <a:hlinkClick xmlns:r="http://schemas.openxmlformats.org/officeDocument/2006/relationships" r:id="rId56"/>
          <a:extLst>
            <a:ext uri="{FF2B5EF4-FFF2-40B4-BE49-F238E27FC236}">
              <a16:creationId xmlns:a16="http://schemas.microsoft.com/office/drawing/2014/main" id="{163959BA-6798-44CB-861D-F33217304979}"/>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3725" y="12525375"/>
          <a:ext cx="411328" cy="409575"/>
        </a:xfrm>
        <a:prstGeom prst="rect">
          <a:avLst/>
        </a:prstGeom>
      </xdr:spPr>
    </xdr:pic>
    <xdr:clientData/>
  </xdr:twoCellAnchor>
  <xdr:twoCellAnchor editAs="oneCell">
    <xdr:from>
      <xdr:col>6</xdr:col>
      <xdr:colOff>768350</xdr:colOff>
      <xdr:row>29</xdr:row>
      <xdr:rowOff>15875</xdr:rowOff>
    </xdr:from>
    <xdr:to>
      <xdr:col>6</xdr:col>
      <xdr:colOff>1179678</xdr:colOff>
      <xdr:row>29</xdr:row>
      <xdr:rowOff>419100</xdr:rowOff>
    </xdr:to>
    <xdr:pic>
      <xdr:nvPicPr>
        <xdr:cNvPr id="88" name="Graphique 87" descr="Énergie renouvelable avec un remplissage uni">
          <a:hlinkClick xmlns:r="http://schemas.openxmlformats.org/officeDocument/2006/relationships" r:id="rId57"/>
          <a:extLst>
            <a:ext uri="{FF2B5EF4-FFF2-40B4-BE49-F238E27FC236}">
              <a16:creationId xmlns:a16="http://schemas.microsoft.com/office/drawing/2014/main" id="{9D6D62CB-B1E6-4F93-881F-441FE320BE63}"/>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0550" y="12960350"/>
          <a:ext cx="411328" cy="403225"/>
        </a:xfrm>
        <a:prstGeom prst="rect">
          <a:avLst/>
        </a:prstGeom>
      </xdr:spPr>
    </xdr:pic>
    <xdr:clientData/>
  </xdr:twoCellAnchor>
  <xdr:twoCellAnchor editAs="oneCell">
    <xdr:from>
      <xdr:col>6</xdr:col>
      <xdr:colOff>781050</xdr:colOff>
      <xdr:row>30</xdr:row>
      <xdr:rowOff>53975</xdr:rowOff>
    </xdr:from>
    <xdr:to>
      <xdr:col>6</xdr:col>
      <xdr:colOff>1200150</xdr:colOff>
      <xdr:row>31</xdr:row>
      <xdr:rowOff>28575</xdr:rowOff>
    </xdr:to>
    <xdr:pic>
      <xdr:nvPicPr>
        <xdr:cNvPr id="89" name="Graphique 88" descr="Robinet qui fuit avec un remplissage uni">
          <a:hlinkClick xmlns:r="http://schemas.openxmlformats.org/officeDocument/2006/relationships" r:id="rId58"/>
          <a:extLst>
            <a:ext uri="{FF2B5EF4-FFF2-40B4-BE49-F238E27FC236}">
              <a16:creationId xmlns:a16="http://schemas.microsoft.com/office/drawing/2014/main" id="{80C3A987-BC0E-4DE4-948E-2828EB9C4002}"/>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0763250" y="15008225"/>
          <a:ext cx="419100" cy="419100"/>
        </a:xfrm>
        <a:prstGeom prst="rect">
          <a:avLst/>
        </a:prstGeom>
      </xdr:spPr>
    </xdr:pic>
    <xdr:clientData/>
  </xdr:twoCellAnchor>
  <xdr:twoCellAnchor editAs="oneCell">
    <xdr:from>
      <xdr:col>6</xdr:col>
      <xdr:colOff>667525</xdr:colOff>
      <xdr:row>18</xdr:row>
      <xdr:rowOff>416700</xdr:rowOff>
    </xdr:from>
    <xdr:to>
      <xdr:col>6</xdr:col>
      <xdr:colOff>1206500</xdr:colOff>
      <xdr:row>20</xdr:row>
      <xdr:rowOff>66675</xdr:rowOff>
    </xdr:to>
    <xdr:pic>
      <xdr:nvPicPr>
        <xdr:cNvPr id="90" name="Graphique 89" descr="Cycle avec des personnes avec un remplissage uni">
          <a:extLst>
            <a:ext uri="{FF2B5EF4-FFF2-40B4-BE49-F238E27FC236}">
              <a16:creationId xmlns:a16="http://schemas.microsoft.com/office/drawing/2014/main" id="{B2C3B0C4-1DFA-4BF3-ABFB-34931BEC5C89}"/>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10649725" y="10894200"/>
          <a:ext cx="538975" cy="545325"/>
        </a:xfrm>
        <a:prstGeom prst="rect">
          <a:avLst/>
        </a:prstGeom>
      </xdr:spPr>
    </xdr:pic>
    <xdr:clientData/>
  </xdr:twoCellAnchor>
  <xdr:twoCellAnchor editAs="oneCell">
    <xdr:from>
      <xdr:col>6</xdr:col>
      <xdr:colOff>685800</xdr:colOff>
      <xdr:row>17</xdr:row>
      <xdr:rowOff>438150</xdr:rowOff>
    </xdr:from>
    <xdr:to>
      <xdr:col>6</xdr:col>
      <xdr:colOff>1187450</xdr:colOff>
      <xdr:row>19</xdr:row>
      <xdr:rowOff>47625</xdr:rowOff>
    </xdr:to>
    <xdr:pic>
      <xdr:nvPicPr>
        <xdr:cNvPr id="91" name="Graphique 90" descr="Commentaire, J’aime avec un remplissage uni">
          <a:hlinkClick xmlns:r="http://schemas.openxmlformats.org/officeDocument/2006/relationships" r:id="rId59"/>
          <a:extLst>
            <a:ext uri="{FF2B5EF4-FFF2-40B4-BE49-F238E27FC236}">
              <a16:creationId xmlns:a16="http://schemas.microsoft.com/office/drawing/2014/main" id="{2C0C26DB-7B3D-4E58-A0E5-B9367D7EAF97}"/>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0668000" y="9572625"/>
          <a:ext cx="504825" cy="501650"/>
        </a:xfrm>
        <a:prstGeom prst="rect">
          <a:avLst/>
        </a:prstGeom>
      </xdr:spPr>
    </xdr:pic>
    <xdr:clientData/>
  </xdr:twoCellAnchor>
  <xdr:twoCellAnchor editAs="oneCell">
    <xdr:from>
      <xdr:col>6</xdr:col>
      <xdr:colOff>762000</xdr:colOff>
      <xdr:row>24</xdr:row>
      <xdr:rowOff>6350</xdr:rowOff>
    </xdr:from>
    <xdr:to>
      <xdr:col>6</xdr:col>
      <xdr:colOff>1170153</xdr:colOff>
      <xdr:row>24</xdr:row>
      <xdr:rowOff>415925</xdr:rowOff>
    </xdr:to>
    <xdr:pic>
      <xdr:nvPicPr>
        <xdr:cNvPr id="92" name="Graphique 91" descr="Énergie renouvelable avec un remplissage uni">
          <a:hlinkClick xmlns:r="http://schemas.openxmlformats.org/officeDocument/2006/relationships" r:id="rId53"/>
          <a:extLst>
            <a:ext uri="{FF2B5EF4-FFF2-40B4-BE49-F238E27FC236}">
              <a16:creationId xmlns:a16="http://schemas.microsoft.com/office/drawing/2014/main" id="{1BE3DB47-8643-4210-9348-0CC5E91D1962}"/>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44200" y="12274550"/>
          <a:ext cx="411328" cy="409575"/>
        </a:xfrm>
        <a:prstGeom prst="rect">
          <a:avLst/>
        </a:prstGeom>
      </xdr:spPr>
    </xdr:pic>
    <xdr:clientData/>
  </xdr:twoCellAnchor>
  <xdr:twoCellAnchor editAs="oneCell">
    <xdr:from>
      <xdr:col>0</xdr:col>
      <xdr:colOff>161925</xdr:colOff>
      <xdr:row>11</xdr:row>
      <xdr:rowOff>19050</xdr:rowOff>
    </xdr:from>
    <xdr:to>
      <xdr:col>0</xdr:col>
      <xdr:colOff>581025</xdr:colOff>
      <xdr:row>11</xdr:row>
      <xdr:rowOff>434975</xdr:rowOff>
    </xdr:to>
    <xdr:pic>
      <xdr:nvPicPr>
        <xdr:cNvPr id="93" name="Graphique 92" descr="Robinet qui fuit avec un remplissage uni">
          <a:extLst>
            <a:ext uri="{FF2B5EF4-FFF2-40B4-BE49-F238E27FC236}">
              <a16:creationId xmlns:a16="http://schemas.microsoft.com/office/drawing/2014/main" id="{8A2EE630-3D54-45D9-B1D2-5DEC8078859B}"/>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61925" y="4676775"/>
          <a:ext cx="419100" cy="415925"/>
        </a:xfrm>
        <a:prstGeom prst="rect">
          <a:avLst/>
        </a:prstGeom>
      </xdr:spPr>
    </xdr:pic>
    <xdr:clientData/>
  </xdr:twoCellAnchor>
  <xdr:twoCellAnchor editAs="oneCell">
    <xdr:from>
      <xdr:col>6</xdr:col>
      <xdr:colOff>777875</xdr:colOff>
      <xdr:row>31</xdr:row>
      <xdr:rowOff>63500</xdr:rowOff>
    </xdr:from>
    <xdr:to>
      <xdr:col>6</xdr:col>
      <xdr:colOff>1196975</xdr:colOff>
      <xdr:row>32</xdr:row>
      <xdr:rowOff>34925</xdr:rowOff>
    </xdr:to>
    <xdr:pic>
      <xdr:nvPicPr>
        <xdr:cNvPr id="95" name="Graphique 94" descr="Robinet qui fuit avec un remplissage uni">
          <a:hlinkClick xmlns:r="http://schemas.openxmlformats.org/officeDocument/2006/relationships" r:id="rId60"/>
          <a:extLst>
            <a:ext uri="{FF2B5EF4-FFF2-40B4-BE49-F238E27FC236}">
              <a16:creationId xmlns:a16="http://schemas.microsoft.com/office/drawing/2014/main" id="{C729D7C2-2B03-4D66-9CEE-A8C86C0D0158}"/>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0760075" y="15465425"/>
          <a:ext cx="419100" cy="419100"/>
        </a:xfrm>
        <a:prstGeom prst="rect">
          <a:avLst/>
        </a:prstGeom>
      </xdr:spPr>
    </xdr:pic>
    <xdr:clientData/>
  </xdr:twoCellAnchor>
  <xdr:twoCellAnchor editAs="oneCell">
    <xdr:from>
      <xdr:col>6</xdr:col>
      <xdr:colOff>800100</xdr:colOff>
      <xdr:row>32</xdr:row>
      <xdr:rowOff>15875</xdr:rowOff>
    </xdr:from>
    <xdr:to>
      <xdr:col>6</xdr:col>
      <xdr:colOff>1295400</xdr:colOff>
      <xdr:row>33</xdr:row>
      <xdr:rowOff>66675</xdr:rowOff>
    </xdr:to>
    <xdr:pic>
      <xdr:nvPicPr>
        <xdr:cNvPr id="96" name="Graphique 95" descr="Camion-benne avec un remplissage uni">
          <a:hlinkClick xmlns:r="http://schemas.openxmlformats.org/officeDocument/2006/relationships" r:id="rId61"/>
          <a:extLst>
            <a:ext uri="{FF2B5EF4-FFF2-40B4-BE49-F238E27FC236}">
              <a16:creationId xmlns:a16="http://schemas.microsoft.com/office/drawing/2014/main" id="{1A868AC7-CCC3-4192-A1F3-70777803D062}"/>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82300" y="15865475"/>
          <a:ext cx="495300" cy="495300"/>
        </a:xfrm>
        <a:prstGeom prst="rect">
          <a:avLst/>
        </a:prstGeom>
      </xdr:spPr>
    </xdr:pic>
    <xdr:clientData/>
  </xdr:twoCellAnchor>
  <xdr:twoCellAnchor editAs="oneCell">
    <xdr:from>
      <xdr:col>0</xdr:col>
      <xdr:colOff>158750</xdr:colOff>
      <xdr:row>11</xdr:row>
      <xdr:rowOff>434975</xdr:rowOff>
    </xdr:from>
    <xdr:to>
      <xdr:col>0</xdr:col>
      <xdr:colOff>654050</xdr:colOff>
      <xdr:row>13</xdr:row>
      <xdr:rowOff>38100</xdr:rowOff>
    </xdr:to>
    <xdr:pic>
      <xdr:nvPicPr>
        <xdr:cNvPr id="97" name="Graphique 96" descr="Camion-benne avec un remplissage uni">
          <a:extLst>
            <a:ext uri="{FF2B5EF4-FFF2-40B4-BE49-F238E27FC236}">
              <a16:creationId xmlns:a16="http://schemas.microsoft.com/office/drawing/2014/main" id="{DD50DB8D-324A-43A0-9447-956483539B3C}"/>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58750" y="5092700"/>
          <a:ext cx="495300" cy="498475"/>
        </a:xfrm>
        <a:prstGeom prst="rect">
          <a:avLst/>
        </a:prstGeom>
      </xdr:spPr>
    </xdr:pic>
    <xdr:clientData/>
  </xdr:twoCellAnchor>
  <xdr:twoCellAnchor editAs="oneCell">
    <xdr:from>
      <xdr:col>6</xdr:col>
      <xdr:colOff>790575</xdr:colOff>
      <xdr:row>32</xdr:row>
      <xdr:rowOff>390525</xdr:rowOff>
    </xdr:from>
    <xdr:to>
      <xdr:col>6</xdr:col>
      <xdr:colOff>1282700</xdr:colOff>
      <xdr:row>33</xdr:row>
      <xdr:rowOff>438150</xdr:rowOff>
    </xdr:to>
    <xdr:pic>
      <xdr:nvPicPr>
        <xdr:cNvPr id="98" name="Graphique 97" descr="Camion-benne avec un remplissage uni">
          <a:hlinkClick xmlns:r="http://schemas.openxmlformats.org/officeDocument/2006/relationships" r:id="rId62"/>
          <a:extLst>
            <a:ext uri="{FF2B5EF4-FFF2-40B4-BE49-F238E27FC236}">
              <a16:creationId xmlns:a16="http://schemas.microsoft.com/office/drawing/2014/main" id="{AC8A725A-1A7D-4109-B70F-33F0BA04AA65}"/>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72775" y="16240125"/>
          <a:ext cx="495300" cy="495300"/>
        </a:xfrm>
        <a:prstGeom prst="rect">
          <a:avLst/>
        </a:prstGeom>
      </xdr:spPr>
    </xdr:pic>
    <xdr:clientData/>
  </xdr:twoCellAnchor>
  <xdr:twoCellAnchor editAs="oneCell">
    <xdr:from>
      <xdr:col>6</xdr:col>
      <xdr:colOff>781050</xdr:colOff>
      <xdr:row>33</xdr:row>
      <xdr:rowOff>409575</xdr:rowOff>
    </xdr:from>
    <xdr:to>
      <xdr:col>6</xdr:col>
      <xdr:colOff>1273175</xdr:colOff>
      <xdr:row>35</xdr:row>
      <xdr:rowOff>6350</xdr:rowOff>
    </xdr:to>
    <xdr:pic>
      <xdr:nvPicPr>
        <xdr:cNvPr id="99" name="Graphique 98" descr="Camion-benne avec un remplissage uni">
          <a:hlinkClick xmlns:r="http://schemas.openxmlformats.org/officeDocument/2006/relationships" r:id="rId63"/>
          <a:extLst>
            <a:ext uri="{FF2B5EF4-FFF2-40B4-BE49-F238E27FC236}">
              <a16:creationId xmlns:a16="http://schemas.microsoft.com/office/drawing/2014/main" id="{2EAEA565-F5BA-4D52-B52C-C5971E501136}"/>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63250" y="16706850"/>
          <a:ext cx="492125" cy="495300"/>
        </a:xfrm>
        <a:prstGeom prst="rect">
          <a:avLst/>
        </a:prstGeom>
      </xdr:spPr>
    </xdr:pic>
    <xdr:clientData/>
  </xdr:twoCellAnchor>
  <xdr:twoCellAnchor editAs="oneCell">
    <xdr:from>
      <xdr:col>6</xdr:col>
      <xdr:colOff>781050</xdr:colOff>
      <xdr:row>35</xdr:row>
      <xdr:rowOff>390525</xdr:rowOff>
    </xdr:from>
    <xdr:to>
      <xdr:col>6</xdr:col>
      <xdr:colOff>1276350</xdr:colOff>
      <xdr:row>36</xdr:row>
      <xdr:rowOff>438150</xdr:rowOff>
    </xdr:to>
    <xdr:pic>
      <xdr:nvPicPr>
        <xdr:cNvPr id="101" name="Graphique 100" descr="Camion-benne avec un remplissage uni">
          <a:hlinkClick xmlns:r="http://schemas.openxmlformats.org/officeDocument/2006/relationships" r:id="rId64"/>
          <a:extLst>
            <a:ext uri="{FF2B5EF4-FFF2-40B4-BE49-F238E27FC236}">
              <a16:creationId xmlns:a16="http://schemas.microsoft.com/office/drawing/2014/main" id="{BD7CA516-D225-4461-A2E5-A8185CC07054}"/>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63250" y="17583150"/>
          <a:ext cx="495300" cy="495300"/>
        </a:xfrm>
        <a:prstGeom prst="rect">
          <a:avLst/>
        </a:prstGeom>
      </xdr:spPr>
    </xdr:pic>
    <xdr:clientData/>
  </xdr:twoCellAnchor>
  <xdr:twoCellAnchor editAs="oneCell">
    <xdr:from>
      <xdr:col>6</xdr:col>
      <xdr:colOff>762000</xdr:colOff>
      <xdr:row>34</xdr:row>
      <xdr:rowOff>390525</xdr:rowOff>
    </xdr:from>
    <xdr:to>
      <xdr:col>6</xdr:col>
      <xdr:colOff>1257300</xdr:colOff>
      <xdr:row>36</xdr:row>
      <xdr:rowOff>0</xdr:rowOff>
    </xdr:to>
    <xdr:pic>
      <xdr:nvPicPr>
        <xdr:cNvPr id="102" name="Graphique 101" descr="Camion-benne avec un remplissage uni">
          <a:hlinkClick xmlns:r="http://schemas.openxmlformats.org/officeDocument/2006/relationships" r:id="rId65"/>
          <a:extLst>
            <a:ext uri="{FF2B5EF4-FFF2-40B4-BE49-F238E27FC236}">
              <a16:creationId xmlns:a16="http://schemas.microsoft.com/office/drawing/2014/main" id="{D4AE3AA9-69CE-447A-9E10-AC4CB9AA0AF6}"/>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44200" y="17135475"/>
          <a:ext cx="495300" cy="501650"/>
        </a:xfrm>
        <a:prstGeom prst="rect">
          <a:avLst/>
        </a:prstGeom>
      </xdr:spPr>
    </xdr:pic>
    <xdr:clientData/>
  </xdr:twoCellAnchor>
  <xdr:twoCellAnchor editAs="oneCell">
    <xdr:from>
      <xdr:col>0</xdr:col>
      <xdr:colOff>134900</xdr:colOff>
      <xdr:row>11</xdr:row>
      <xdr:rowOff>144425</xdr:rowOff>
    </xdr:from>
    <xdr:to>
      <xdr:col>0</xdr:col>
      <xdr:colOff>463550</xdr:colOff>
      <xdr:row>12</xdr:row>
      <xdr:rowOff>28575</xdr:rowOff>
    </xdr:to>
    <xdr:pic>
      <xdr:nvPicPr>
        <xdr:cNvPr id="103" name="Graphique 102" descr="Recyclage avec un remplissage uni">
          <a:extLst>
            <a:ext uri="{FF2B5EF4-FFF2-40B4-BE49-F238E27FC236}">
              <a16:creationId xmlns:a16="http://schemas.microsoft.com/office/drawing/2014/main" id="{92794333-0016-419B-B253-24B3A3CCB1F9}"/>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34900" y="4802150"/>
          <a:ext cx="331825" cy="331825"/>
        </a:xfrm>
        <a:prstGeom prst="rect">
          <a:avLst/>
        </a:prstGeom>
      </xdr:spPr>
    </xdr:pic>
    <xdr:clientData/>
  </xdr:twoCellAnchor>
  <xdr:twoCellAnchor editAs="oneCell">
    <xdr:from>
      <xdr:col>6</xdr:col>
      <xdr:colOff>847725</xdr:colOff>
      <xdr:row>37</xdr:row>
      <xdr:rowOff>66675</xdr:rowOff>
    </xdr:from>
    <xdr:to>
      <xdr:col>6</xdr:col>
      <xdr:colOff>1182725</xdr:colOff>
      <xdr:row>37</xdr:row>
      <xdr:rowOff>401675</xdr:rowOff>
    </xdr:to>
    <xdr:pic>
      <xdr:nvPicPr>
        <xdr:cNvPr id="104" name="Graphique 103" descr="Recyclage avec un remplissage uni">
          <a:hlinkClick xmlns:r="http://schemas.openxmlformats.org/officeDocument/2006/relationships" r:id="rId66"/>
          <a:extLst>
            <a:ext uri="{FF2B5EF4-FFF2-40B4-BE49-F238E27FC236}">
              <a16:creationId xmlns:a16="http://schemas.microsoft.com/office/drawing/2014/main" id="{EE2AAAFF-0E32-432B-BDAC-732A7DC53DD3}"/>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0829925" y="18154650"/>
          <a:ext cx="335000" cy="335000"/>
        </a:xfrm>
        <a:prstGeom prst="rect">
          <a:avLst/>
        </a:prstGeom>
      </xdr:spPr>
    </xdr:pic>
    <xdr:clientData/>
  </xdr:twoCellAnchor>
  <xdr:twoCellAnchor editAs="oneCell">
    <xdr:from>
      <xdr:col>0</xdr:col>
      <xdr:colOff>85725</xdr:colOff>
      <xdr:row>13</xdr:row>
      <xdr:rowOff>438150</xdr:rowOff>
    </xdr:from>
    <xdr:to>
      <xdr:col>0</xdr:col>
      <xdr:colOff>539750</xdr:colOff>
      <xdr:row>15</xdr:row>
      <xdr:rowOff>0</xdr:rowOff>
    </xdr:to>
    <xdr:pic>
      <xdr:nvPicPr>
        <xdr:cNvPr id="105" name="Graphique 104" descr="Abeille avec un remplissage uni">
          <a:extLst>
            <a:ext uri="{FF2B5EF4-FFF2-40B4-BE49-F238E27FC236}">
              <a16:creationId xmlns:a16="http://schemas.microsoft.com/office/drawing/2014/main" id="{9CC932A1-4DB4-4C6B-9A1C-964FE3681AD7}"/>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85725" y="5991225"/>
          <a:ext cx="460375" cy="457200"/>
        </a:xfrm>
        <a:prstGeom prst="rect">
          <a:avLst/>
        </a:prstGeom>
      </xdr:spPr>
    </xdr:pic>
    <xdr:clientData/>
  </xdr:twoCellAnchor>
  <xdr:twoCellAnchor editAs="oneCell">
    <xdr:from>
      <xdr:col>6</xdr:col>
      <xdr:colOff>790575</xdr:colOff>
      <xdr:row>38</xdr:row>
      <xdr:rowOff>419100</xdr:rowOff>
    </xdr:from>
    <xdr:to>
      <xdr:col>6</xdr:col>
      <xdr:colOff>1257300</xdr:colOff>
      <xdr:row>39</xdr:row>
      <xdr:rowOff>428625</xdr:rowOff>
    </xdr:to>
    <xdr:pic>
      <xdr:nvPicPr>
        <xdr:cNvPr id="106" name="Graphique 105" descr="Abeille avec un remplissage uni">
          <a:hlinkClick xmlns:r="http://schemas.openxmlformats.org/officeDocument/2006/relationships" r:id="rId67"/>
          <a:extLst>
            <a:ext uri="{FF2B5EF4-FFF2-40B4-BE49-F238E27FC236}">
              <a16:creationId xmlns:a16="http://schemas.microsoft.com/office/drawing/2014/main" id="{F4ABCF67-0E9C-40A2-B0B4-F25C89D7B889}"/>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10772775" y="18507075"/>
          <a:ext cx="463550" cy="454025"/>
        </a:xfrm>
        <a:prstGeom prst="rect">
          <a:avLst/>
        </a:prstGeom>
      </xdr:spPr>
    </xdr:pic>
    <xdr:clientData/>
  </xdr:twoCellAnchor>
  <xdr:twoCellAnchor editAs="oneCell">
    <xdr:from>
      <xdr:col>9</xdr:col>
      <xdr:colOff>361949</xdr:colOff>
      <xdr:row>2</xdr:row>
      <xdr:rowOff>25491</xdr:rowOff>
    </xdr:from>
    <xdr:to>
      <xdr:col>9</xdr:col>
      <xdr:colOff>772503</xdr:colOff>
      <xdr:row>2</xdr:row>
      <xdr:rowOff>434975</xdr:rowOff>
    </xdr:to>
    <xdr:pic>
      <xdr:nvPicPr>
        <xdr:cNvPr id="107" name="Graphique 106" descr="Questions avec un remplissage uni">
          <a:hlinkClick xmlns:r="http://schemas.openxmlformats.org/officeDocument/2006/relationships" r:id="rId68"/>
          <a:extLst>
            <a:ext uri="{FF2B5EF4-FFF2-40B4-BE49-F238E27FC236}">
              <a16:creationId xmlns:a16="http://schemas.microsoft.com/office/drawing/2014/main" id="{703B88C1-0EBC-4F00-925B-9B93D1B26D7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49674" y="1235166"/>
          <a:ext cx="407379" cy="409484"/>
        </a:xfrm>
        <a:prstGeom prst="rect">
          <a:avLst/>
        </a:prstGeom>
      </xdr:spPr>
    </xdr:pic>
    <xdr:clientData/>
  </xdr:twoCellAnchor>
  <xdr:twoCellAnchor editAs="oneCell">
    <xdr:from>
      <xdr:col>3</xdr:col>
      <xdr:colOff>244475</xdr:colOff>
      <xdr:row>3</xdr:row>
      <xdr:rowOff>9526</xdr:rowOff>
    </xdr:from>
    <xdr:to>
      <xdr:col>3</xdr:col>
      <xdr:colOff>703866</xdr:colOff>
      <xdr:row>4</xdr:row>
      <xdr:rowOff>6350</xdr:rowOff>
    </xdr:to>
    <xdr:pic>
      <xdr:nvPicPr>
        <xdr:cNvPr id="111" name="Graphique 110" descr="Toque d'étudiant avec un remplissage uni">
          <a:extLst>
            <a:ext uri="{FF2B5EF4-FFF2-40B4-BE49-F238E27FC236}">
              <a16:creationId xmlns:a16="http://schemas.microsoft.com/office/drawing/2014/main" id="{3858817B-CF88-42A7-830F-AE0DC5FB8443}"/>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4502150" y="1085851"/>
          <a:ext cx="459391" cy="447674"/>
        </a:xfrm>
        <a:prstGeom prst="rect">
          <a:avLst/>
        </a:prstGeom>
      </xdr:spPr>
    </xdr:pic>
    <xdr:clientData/>
  </xdr:twoCellAnchor>
  <xdr:twoCellAnchor editAs="oneCell">
    <xdr:from>
      <xdr:col>9</xdr:col>
      <xdr:colOff>285750</xdr:colOff>
      <xdr:row>10</xdr:row>
      <xdr:rowOff>19050</xdr:rowOff>
    </xdr:from>
    <xdr:to>
      <xdr:col>9</xdr:col>
      <xdr:colOff>745141</xdr:colOff>
      <xdr:row>11</xdr:row>
      <xdr:rowOff>22224</xdr:rowOff>
    </xdr:to>
    <xdr:pic>
      <xdr:nvPicPr>
        <xdr:cNvPr id="112" name="Graphique 111" descr="Toque d'étudiant avec un remplissage uni">
          <a:hlinkClick xmlns:r="http://schemas.openxmlformats.org/officeDocument/2006/relationships" r:id="rId69"/>
          <a:extLst>
            <a:ext uri="{FF2B5EF4-FFF2-40B4-BE49-F238E27FC236}">
              <a16:creationId xmlns:a16="http://schemas.microsoft.com/office/drawing/2014/main" id="{53EF0CFE-7BDE-48C8-8BDE-5AF0514F7219}"/>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82975" y="4229100"/>
          <a:ext cx="459391" cy="450849"/>
        </a:xfrm>
        <a:prstGeom prst="rect">
          <a:avLst/>
        </a:prstGeom>
      </xdr:spPr>
    </xdr:pic>
    <xdr:clientData/>
  </xdr:twoCellAnchor>
  <xdr:twoCellAnchor editAs="oneCell">
    <xdr:from>
      <xdr:col>9</xdr:col>
      <xdr:colOff>285750</xdr:colOff>
      <xdr:row>11</xdr:row>
      <xdr:rowOff>9525</xdr:rowOff>
    </xdr:from>
    <xdr:to>
      <xdr:col>9</xdr:col>
      <xdr:colOff>745141</xdr:colOff>
      <xdr:row>12</xdr:row>
      <xdr:rowOff>12699</xdr:rowOff>
    </xdr:to>
    <xdr:pic>
      <xdr:nvPicPr>
        <xdr:cNvPr id="113" name="Graphique 112" descr="Toque d'étudiant avec un remplissage uni">
          <a:hlinkClick xmlns:r="http://schemas.openxmlformats.org/officeDocument/2006/relationships" r:id="rId70"/>
          <a:extLst>
            <a:ext uri="{FF2B5EF4-FFF2-40B4-BE49-F238E27FC236}">
              <a16:creationId xmlns:a16="http://schemas.microsoft.com/office/drawing/2014/main" id="{44666472-3574-4CE5-A422-AE0EB498BE34}"/>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82975" y="4667250"/>
          <a:ext cx="459391" cy="450849"/>
        </a:xfrm>
        <a:prstGeom prst="rect">
          <a:avLst/>
        </a:prstGeom>
      </xdr:spPr>
    </xdr:pic>
    <xdr:clientData/>
  </xdr:twoCellAnchor>
  <xdr:twoCellAnchor editAs="oneCell">
    <xdr:from>
      <xdr:col>9</xdr:col>
      <xdr:colOff>292100</xdr:colOff>
      <xdr:row>11</xdr:row>
      <xdr:rowOff>425451</xdr:rowOff>
    </xdr:from>
    <xdr:to>
      <xdr:col>9</xdr:col>
      <xdr:colOff>751491</xdr:colOff>
      <xdr:row>12</xdr:row>
      <xdr:rowOff>425450</xdr:rowOff>
    </xdr:to>
    <xdr:pic>
      <xdr:nvPicPr>
        <xdr:cNvPr id="115" name="Graphique 114" descr="Toque d'étudiant avec un remplissage uni">
          <a:hlinkClick xmlns:r="http://schemas.openxmlformats.org/officeDocument/2006/relationships" r:id="rId71"/>
          <a:extLst>
            <a:ext uri="{FF2B5EF4-FFF2-40B4-BE49-F238E27FC236}">
              <a16:creationId xmlns:a16="http://schemas.microsoft.com/office/drawing/2014/main" id="{8803D5EF-C0C8-4C19-886F-38166D6C8681}"/>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89325" y="5083176"/>
          <a:ext cx="459391" cy="447674"/>
        </a:xfrm>
        <a:prstGeom prst="rect">
          <a:avLst/>
        </a:prstGeom>
      </xdr:spPr>
    </xdr:pic>
    <xdr:clientData/>
  </xdr:twoCellAnchor>
  <xdr:twoCellAnchor editAs="oneCell">
    <xdr:from>
      <xdr:col>3</xdr:col>
      <xdr:colOff>279399</xdr:colOff>
      <xdr:row>2</xdr:row>
      <xdr:rowOff>19141</xdr:rowOff>
    </xdr:from>
    <xdr:to>
      <xdr:col>3</xdr:col>
      <xdr:colOff>686778</xdr:colOff>
      <xdr:row>2</xdr:row>
      <xdr:rowOff>425450</xdr:rowOff>
    </xdr:to>
    <xdr:pic>
      <xdr:nvPicPr>
        <xdr:cNvPr id="116" name="Graphique 115" descr="Questions avec un remplissage uni">
          <a:extLst>
            <a:ext uri="{FF2B5EF4-FFF2-40B4-BE49-F238E27FC236}">
              <a16:creationId xmlns:a16="http://schemas.microsoft.com/office/drawing/2014/main" id="{60FF65B2-D9FE-448F-938A-9D6D5B3207B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537074" y="647791"/>
          <a:ext cx="410554" cy="406309"/>
        </a:xfrm>
        <a:prstGeom prst="rect">
          <a:avLst/>
        </a:prstGeom>
      </xdr:spPr>
    </xdr:pic>
    <xdr:clientData/>
  </xdr:twoCellAnchor>
  <xdr:twoCellAnchor editAs="oneCell">
    <xdr:from>
      <xdr:col>9</xdr:col>
      <xdr:colOff>282575</xdr:colOff>
      <xdr:row>12</xdr:row>
      <xdr:rowOff>419100</xdr:rowOff>
    </xdr:from>
    <xdr:to>
      <xdr:col>9</xdr:col>
      <xdr:colOff>741966</xdr:colOff>
      <xdr:row>13</xdr:row>
      <xdr:rowOff>422274</xdr:rowOff>
    </xdr:to>
    <xdr:pic>
      <xdr:nvPicPr>
        <xdr:cNvPr id="118" name="Graphique 117" descr="Toque d'étudiant avec un remplissage uni">
          <a:hlinkClick xmlns:r="http://schemas.openxmlformats.org/officeDocument/2006/relationships" r:id="rId72"/>
          <a:extLst>
            <a:ext uri="{FF2B5EF4-FFF2-40B4-BE49-F238E27FC236}">
              <a16:creationId xmlns:a16="http://schemas.microsoft.com/office/drawing/2014/main" id="{5AE3602B-9FF1-4D39-A05A-87B546339E29}"/>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79800" y="6419850"/>
          <a:ext cx="459391" cy="450849"/>
        </a:xfrm>
        <a:prstGeom prst="rect">
          <a:avLst/>
        </a:prstGeom>
      </xdr:spPr>
    </xdr:pic>
    <xdr:clientData/>
  </xdr:twoCellAnchor>
  <xdr:twoCellAnchor editAs="oneCell">
    <xdr:from>
      <xdr:col>9</xdr:col>
      <xdr:colOff>323850</xdr:colOff>
      <xdr:row>5</xdr:row>
      <xdr:rowOff>31750</xdr:rowOff>
    </xdr:from>
    <xdr:to>
      <xdr:col>9</xdr:col>
      <xdr:colOff>731229</xdr:colOff>
      <xdr:row>6</xdr:row>
      <xdr:rowOff>3084</xdr:rowOff>
    </xdr:to>
    <xdr:pic>
      <xdr:nvPicPr>
        <xdr:cNvPr id="121" name="Graphique 120" descr="Questions avec un remplissage uni">
          <a:hlinkClick xmlns:r="http://schemas.openxmlformats.org/officeDocument/2006/relationships" r:id="rId73"/>
          <a:extLst>
            <a:ext uri="{FF2B5EF4-FFF2-40B4-BE49-F238E27FC236}">
              <a16:creationId xmlns:a16="http://schemas.microsoft.com/office/drawing/2014/main" id="{2BE21F05-4130-483B-8F6B-8F7CE9F64EE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14750" y="2851150"/>
          <a:ext cx="410554" cy="412659"/>
        </a:xfrm>
        <a:prstGeom prst="rect">
          <a:avLst/>
        </a:prstGeom>
      </xdr:spPr>
    </xdr:pic>
    <xdr:clientData/>
  </xdr:twoCellAnchor>
  <xdr:twoCellAnchor editAs="oneCell">
    <xdr:from>
      <xdr:col>9</xdr:col>
      <xdr:colOff>301625</xdr:colOff>
      <xdr:row>6</xdr:row>
      <xdr:rowOff>12700</xdr:rowOff>
    </xdr:from>
    <xdr:to>
      <xdr:col>9</xdr:col>
      <xdr:colOff>715354</xdr:colOff>
      <xdr:row>6</xdr:row>
      <xdr:rowOff>428534</xdr:rowOff>
    </xdr:to>
    <xdr:pic>
      <xdr:nvPicPr>
        <xdr:cNvPr id="123" name="Graphique 122" descr="Questions avec un remplissage uni">
          <a:hlinkClick xmlns:r="http://schemas.openxmlformats.org/officeDocument/2006/relationships" r:id="rId74"/>
          <a:extLst>
            <a:ext uri="{FF2B5EF4-FFF2-40B4-BE49-F238E27FC236}">
              <a16:creationId xmlns:a16="http://schemas.microsoft.com/office/drawing/2014/main" id="{111497EC-3D24-4F76-B750-F6656BBEE69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392525" y="3276600"/>
          <a:ext cx="410554" cy="412659"/>
        </a:xfrm>
        <a:prstGeom prst="rect">
          <a:avLst/>
        </a:prstGeom>
      </xdr:spPr>
    </xdr:pic>
    <xdr:clientData/>
  </xdr:twoCellAnchor>
  <xdr:twoCellAnchor editAs="oneCell">
    <xdr:from>
      <xdr:col>9</xdr:col>
      <xdr:colOff>282575</xdr:colOff>
      <xdr:row>13</xdr:row>
      <xdr:rowOff>434975</xdr:rowOff>
    </xdr:from>
    <xdr:to>
      <xdr:col>9</xdr:col>
      <xdr:colOff>745141</xdr:colOff>
      <xdr:row>14</xdr:row>
      <xdr:rowOff>438149</xdr:rowOff>
    </xdr:to>
    <xdr:pic>
      <xdr:nvPicPr>
        <xdr:cNvPr id="126" name="Graphique 125" descr="Toque d'étudiant avec un remplissage uni">
          <a:hlinkClick xmlns:r="http://schemas.openxmlformats.org/officeDocument/2006/relationships" r:id="rId75"/>
          <a:extLst>
            <a:ext uri="{FF2B5EF4-FFF2-40B4-BE49-F238E27FC236}">
              <a16:creationId xmlns:a16="http://schemas.microsoft.com/office/drawing/2014/main" id="{3CA18936-3788-4681-913B-4FCF1AA6512C}"/>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370300" y="6569075"/>
          <a:ext cx="462566" cy="450849"/>
        </a:xfrm>
        <a:prstGeom prst="rect">
          <a:avLst/>
        </a:prstGeom>
      </xdr:spPr>
    </xdr:pic>
    <xdr:clientData/>
  </xdr:twoCellAnchor>
  <xdr:twoCellAnchor editAs="oneCell">
    <xdr:from>
      <xdr:col>9</xdr:col>
      <xdr:colOff>295275</xdr:colOff>
      <xdr:row>7</xdr:row>
      <xdr:rowOff>28575</xdr:rowOff>
    </xdr:from>
    <xdr:to>
      <xdr:col>9</xdr:col>
      <xdr:colOff>705829</xdr:colOff>
      <xdr:row>7</xdr:row>
      <xdr:rowOff>441234</xdr:rowOff>
    </xdr:to>
    <xdr:pic>
      <xdr:nvPicPr>
        <xdr:cNvPr id="133" name="Graphique 132" descr="Questions avec un remplissage uni">
          <a:hlinkClick xmlns:r="http://schemas.openxmlformats.org/officeDocument/2006/relationships" r:id="rId76"/>
          <a:extLst>
            <a:ext uri="{FF2B5EF4-FFF2-40B4-BE49-F238E27FC236}">
              <a16:creationId xmlns:a16="http://schemas.microsoft.com/office/drawing/2014/main" id="{AE0B5841-9937-47F0-90AC-B254DA9FC70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386175" y="3736975"/>
          <a:ext cx="410554" cy="412659"/>
        </a:xfrm>
        <a:prstGeom prst="rect">
          <a:avLst/>
        </a:prstGeom>
      </xdr:spPr>
    </xdr:pic>
    <xdr:clientData/>
  </xdr:twoCellAnchor>
  <xdr:twoCellAnchor editAs="oneCell">
    <xdr:from>
      <xdr:col>9</xdr:col>
      <xdr:colOff>285750</xdr:colOff>
      <xdr:row>15</xdr:row>
      <xdr:rowOff>0</xdr:rowOff>
    </xdr:from>
    <xdr:to>
      <xdr:col>9</xdr:col>
      <xdr:colOff>745141</xdr:colOff>
      <xdr:row>16</xdr:row>
      <xdr:rowOff>3174</xdr:rowOff>
    </xdr:to>
    <xdr:pic>
      <xdr:nvPicPr>
        <xdr:cNvPr id="137" name="Graphique 136" descr="Toque d'étudiant avec un remplissage uni">
          <a:hlinkClick xmlns:r="http://schemas.openxmlformats.org/officeDocument/2006/relationships" r:id="rId77"/>
          <a:extLst>
            <a:ext uri="{FF2B5EF4-FFF2-40B4-BE49-F238E27FC236}">
              <a16:creationId xmlns:a16="http://schemas.microsoft.com/office/drawing/2014/main" id="{63347EF4-2C08-4185-BAA6-F240403ED5B8}"/>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373475" y="7029450"/>
          <a:ext cx="459391" cy="450849"/>
        </a:xfrm>
        <a:prstGeom prst="rect">
          <a:avLst/>
        </a:prstGeom>
      </xdr:spPr>
    </xdr:pic>
    <xdr:clientData/>
  </xdr:twoCellAnchor>
  <xdr:twoCellAnchor editAs="oneCell">
    <xdr:from>
      <xdr:col>9</xdr:col>
      <xdr:colOff>304800</xdr:colOff>
      <xdr:row>8</xdr:row>
      <xdr:rowOff>25400</xdr:rowOff>
    </xdr:from>
    <xdr:to>
      <xdr:col>9</xdr:col>
      <xdr:colOff>715354</xdr:colOff>
      <xdr:row>8</xdr:row>
      <xdr:rowOff>441234</xdr:rowOff>
    </xdr:to>
    <xdr:pic>
      <xdr:nvPicPr>
        <xdr:cNvPr id="138" name="Graphique 137" descr="Questions avec un remplissage uni">
          <a:hlinkClick xmlns:r="http://schemas.openxmlformats.org/officeDocument/2006/relationships" r:id="rId78"/>
          <a:extLst>
            <a:ext uri="{FF2B5EF4-FFF2-40B4-BE49-F238E27FC236}">
              <a16:creationId xmlns:a16="http://schemas.microsoft.com/office/drawing/2014/main" id="{EAE80E9F-1ECB-4619-94FF-2572F3A2BC6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395700" y="4178300"/>
          <a:ext cx="407379" cy="415834"/>
        </a:xfrm>
        <a:prstGeom prst="rect">
          <a:avLst/>
        </a:prstGeom>
      </xdr:spPr>
    </xdr:pic>
    <xdr:clientData/>
  </xdr:twoCellAnchor>
  <xdr:twoCellAnchor editAs="oneCell">
    <xdr:from>
      <xdr:col>6</xdr:col>
      <xdr:colOff>857250</xdr:colOff>
      <xdr:row>38</xdr:row>
      <xdr:rowOff>47625</xdr:rowOff>
    </xdr:from>
    <xdr:to>
      <xdr:col>6</xdr:col>
      <xdr:colOff>1189075</xdr:colOff>
      <xdr:row>38</xdr:row>
      <xdr:rowOff>382625</xdr:rowOff>
    </xdr:to>
    <xdr:pic>
      <xdr:nvPicPr>
        <xdr:cNvPr id="143" name="Graphique 142" descr="Recyclage avec un remplissage uni">
          <a:hlinkClick xmlns:r="http://schemas.openxmlformats.org/officeDocument/2006/relationships" r:id="rId79"/>
          <a:extLst>
            <a:ext uri="{FF2B5EF4-FFF2-40B4-BE49-F238E27FC236}">
              <a16:creationId xmlns:a16="http://schemas.microsoft.com/office/drawing/2014/main" id="{B1F2AECB-2F9D-4282-991C-F9A5EDF8DC34}"/>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0839450" y="18583275"/>
          <a:ext cx="331825" cy="335000"/>
        </a:xfrm>
        <a:prstGeom prst="rect">
          <a:avLst/>
        </a:prstGeom>
      </xdr:spPr>
    </xdr:pic>
    <xdr:clientData/>
  </xdr:twoCellAnchor>
  <xdr:oneCellAnchor>
    <xdr:from>
      <xdr:col>9</xdr:col>
      <xdr:colOff>320676</xdr:colOff>
      <xdr:row>16</xdr:row>
      <xdr:rowOff>9525</xdr:rowOff>
    </xdr:from>
    <xdr:ext cx="392296" cy="409575"/>
    <xdr:pic>
      <xdr:nvPicPr>
        <xdr:cNvPr id="175" name="Graphique 174" descr="Euro avec un remplissage uni">
          <a:hlinkClick xmlns:r="http://schemas.openxmlformats.org/officeDocument/2006/relationships" r:id="rId80"/>
          <a:extLst>
            <a:ext uri="{FF2B5EF4-FFF2-40B4-BE49-F238E27FC236}">
              <a16:creationId xmlns:a16="http://schemas.microsoft.com/office/drawing/2014/main" id="{E12E2085-2147-4E08-9B7B-E7ACE62FCA68}"/>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8401" y="1663700"/>
          <a:ext cx="392296" cy="409575"/>
        </a:xfrm>
        <a:prstGeom prst="rect">
          <a:avLst/>
        </a:prstGeom>
      </xdr:spPr>
    </xdr:pic>
    <xdr:clientData/>
  </xdr:oneCellAnchor>
  <xdr:oneCellAnchor>
    <xdr:from>
      <xdr:col>9</xdr:col>
      <xdr:colOff>342901</xdr:colOff>
      <xdr:row>17</xdr:row>
      <xdr:rowOff>19050</xdr:rowOff>
    </xdr:from>
    <xdr:ext cx="392296" cy="406400"/>
    <xdr:pic>
      <xdr:nvPicPr>
        <xdr:cNvPr id="176" name="Graphique 175" descr="Euro avec un remplissage uni">
          <a:hlinkClick xmlns:r="http://schemas.openxmlformats.org/officeDocument/2006/relationships" r:id="rId81"/>
          <a:extLst>
            <a:ext uri="{FF2B5EF4-FFF2-40B4-BE49-F238E27FC236}">
              <a16:creationId xmlns:a16="http://schemas.microsoft.com/office/drawing/2014/main" id="{041FBD67-BA7E-4907-91AE-6FDA4F069F6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30626" y="7943850"/>
          <a:ext cx="392296" cy="406400"/>
        </a:xfrm>
        <a:prstGeom prst="rect">
          <a:avLst/>
        </a:prstGeom>
      </xdr:spPr>
    </xdr:pic>
    <xdr:clientData/>
  </xdr:oneCellAnchor>
  <xdr:oneCellAnchor>
    <xdr:from>
      <xdr:col>9</xdr:col>
      <xdr:colOff>320676</xdr:colOff>
      <xdr:row>18</xdr:row>
      <xdr:rowOff>47625</xdr:rowOff>
    </xdr:from>
    <xdr:ext cx="392296" cy="409575"/>
    <xdr:pic>
      <xdr:nvPicPr>
        <xdr:cNvPr id="177" name="Graphique 176" descr="Euro avec un remplissage uni">
          <a:hlinkClick xmlns:r="http://schemas.openxmlformats.org/officeDocument/2006/relationships" r:id="rId82"/>
          <a:extLst>
            <a:ext uri="{FF2B5EF4-FFF2-40B4-BE49-F238E27FC236}">
              <a16:creationId xmlns:a16="http://schemas.microsoft.com/office/drawing/2014/main" id="{290AB749-0327-4A90-947E-5DDC9E25BA66}"/>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8401" y="8420100"/>
          <a:ext cx="392296" cy="409575"/>
        </a:xfrm>
        <a:prstGeom prst="rect">
          <a:avLst/>
        </a:prstGeom>
      </xdr:spPr>
    </xdr:pic>
    <xdr:clientData/>
  </xdr:oneCellAnchor>
  <xdr:oneCellAnchor>
    <xdr:from>
      <xdr:col>9</xdr:col>
      <xdr:colOff>314325</xdr:colOff>
      <xdr:row>19</xdr:row>
      <xdr:rowOff>15875</xdr:rowOff>
    </xdr:from>
    <xdr:ext cx="389121" cy="412750"/>
    <xdr:pic>
      <xdr:nvPicPr>
        <xdr:cNvPr id="178" name="Graphique 177" descr="Euro avec un remplissage uni">
          <a:hlinkClick xmlns:r="http://schemas.openxmlformats.org/officeDocument/2006/relationships" r:id="rId83"/>
          <a:extLst>
            <a:ext uri="{FF2B5EF4-FFF2-40B4-BE49-F238E27FC236}">
              <a16:creationId xmlns:a16="http://schemas.microsoft.com/office/drawing/2014/main" id="{64BB0EB2-9634-4A51-8AF8-D2FE04F6579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8836025"/>
          <a:ext cx="389121" cy="412750"/>
        </a:xfrm>
        <a:prstGeom prst="rect">
          <a:avLst/>
        </a:prstGeom>
      </xdr:spPr>
    </xdr:pic>
    <xdr:clientData/>
  </xdr:oneCellAnchor>
  <xdr:oneCellAnchor>
    <xdr:from>
      <xdr:col>9</xdr:col>
      <xdr:colOff>311150</xdr:colOff>
      <xdr:row>20</xdr:row>
      <xdr:rowOff>9525</xdr:rowOff>
    </xdr:from>
    <xdr:ext cx="395471" cy="409575"/>
    <xdr:pic>
      <xdr:nvPicPr>
        <xdr:cNvPr id="179" name="Graphique 178" descr="Euro avec un remplissage uni">
          <a:hlinkClick xmlns:r="http://schemas.openxmlformats.org/officeDocument/2006/relationships" r:id="rId84"/>
          <a:extLst>
            <a:ext uri="{FF2B5EF4-FFF2-40B4-BE49-F238E27FC236}">
              <a16:creationId xmlns:a16="http://schemas.microsoft.com/office/drawing/2014/main" id="{84D98B4F-E169-4BA6-A168-3DCF0606098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9277350"/>
          <a:ext cx="395471" cy="409575"/>
        </a:xfrm>
        <a:prstGeom prst="rect">
          <a:avLst/>
        </a:prstGeom>
      </xdr:spPr>
    </xdr:pic>
    <xdr:clientData/>
  </xdr:oneCellAnchor>
  <xdr:oneCellAnchor>
    <xdr:from>
      <xdr:col>9</xdr:col>
      <xdr:colOff>323850</xdr:colOff>
      <xdr:row>21</xdr:row>
      <xdr:rowOff>19050</xdr:rowOff>
    </xdr:from>
    <xdr:ext cx="392296" cy="406400"/>
    <xdr:pic>
      <xdr:nvPicPr>
        <xdr:cNvPr id="180" name="Graphique 179" descr="Euro avec un remplissage uni">
          <a:hlinkClick xmlns:r="http://schemas.openxmlformats.org/officeDocument/2006/relationships" r:id="rId85"/>
          <a:extLst>
            <a:ext uri="{FF2B5EF4-FFF2-40B4-BE49-F238E27FC236}">
              <a16:creationId xmlns:a16="http://schemas.microsoft.com/office/drawing/2014/main" id="{318E54E6-FBA6-463B-83CF-CF99B8EB720D}"/>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11575" y="7048500"/>
          <a:ext cx="392296" cy="406400"/>
        </a:xfrm>
        <a:prstGeom prst="rect">
          <a:avLst/>
        </a:prstGeom>
      </xdr:spPr>
    </xdr:pic>
    <xdr:clientData/>
  </xdr:oneCellAnchor>
  <xdr:oneCellAnchor>
    <xdr:from>
      <xdr:col>9</xdr:col>
      <xdr:colOff>314325</xdr:colOff>
      <xdr:row>22</xdr:row>
      <xdr:rowOff>19050</xdr:rowOff>
    </xdr:from>
    <xdr:ext cx="392296" cy="406400"/>
    <xdr:pic>
      <xdr:nvPicPr>
        <xdr:cNvPr id="181" name="Graphique 180" descr="Euro avec un remplissage uni">
          <a:hlinkClick xmlns:r="http://schemas.openxmlformats.org/officeDocument/2006/relationships" r:id="rId86"/>
          <a:extLst>
            <a:ext uri="{FF2B5EF4-FFF2-40B4-BE49-F238E27FC236}">
              <a16:creationId xmlns:a16="http://schemas.microsoft.com/office/drawing/2014/main" id="{C00CF294-228D-4334-81F3-9819EB39A327}"/>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0182225"/>
          <a:ext cx="392296" cy="406400"/>
        </a:xfrm>
        <a:prstGeom prst="rect">
          <a:avLst/>
        </a:prstGeom>
      </xdr:spPr>
    </xdr:pic>
    <xdr:clientData/>
  </xdr:oneCellAnchor>
  <xdr:oneCellAnchor>
    <xdr:from>
      <xdr:col>9</xdr:col>
      <xdr:colOff>311150</xdr:colOff>
      <xdr:row>23</xdr:row>
      <xdr:rowOff>25400</xdr:rowOff>
    </xdr:from>
    <xdr:ext cx="395471" cy="412750"/>
    <xdr:pic>
      <xdr:nvPicPr>
        <xdr:cNvPr id="184" name="Graphique 183" descr="Euro avec un remplissage uni">
          <a:hlinkClick xmlns:r="http://schemas.openxmlformats.org/officeDocument/2006/relationships" r:id="rId87"/>
          <a:extLst>
            <a:ext uri="{FF2B5EF4-FFF2-40B4-BE49-F238E27FC236}">
              <a16:creationId xmlns:a16="http://schemas.microsoft.com/office/drawing/2014/main" id="{980D1079-688E-4CFC-BC8E-EFD3BC6A563E}"/>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0636250"/>
          <a:ext cx="395471" cy="412750"/>
        </a:xfrm>
        <a:prstGeom prst="rect">
          <a:avLst/>
        </a:prstGeom>
      </xdr:spPr>
    </xdr:pic>
    <xdr:clientData/>
  </xdr:oneCellAnchor>
  <xdr:oneCellAnchor>
    <xdr:from>
      <xdr:col>9</xdr:col>
      <xdr:colOff>311150</xdr:colOff>
      <xdr:row>24</xdr:row>
      <xdr:rowOff>28575</xdr:rowOff>
    </xdr:from>
    <xdr:ext cx="395471" cy="406400"/>
    <xdr:pic>
      <xdr:nvPicPr>
        <xdr:cNvPr id="185" name="Graphique 184" descr="Euro avec un remplissage uni">
          <a:hlinkClick xmlns:r="http://schemas.openxmlformats.org/officeDocument/2006/relationships" r:id="rId88"/>
          <a:extLst>
            <a:ext uri="{FF2B5EF4-FFF2-40B4-BE49-F238E27FC236}">
              <a16:creationId xmlns:a16="http://schemas.microsoft.com/office/drawing/2014/main" id="{DBEB3ACC-B520-458A-923F-2DF060B3B9C6}"/>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1087100"/>
          <a:ext cx="395471" cy="406400"/>
        </a:xfrm>
        <a:prstGeom prst="rect">
          <a:avLst/>
        </a:prstGeom>
      </xdr:spPr>
    </xdr:pic>
    <xdr:clientData/>
  </xdr:oneCellAnchor>
  <xdr:oneCellAnchor>
    <xdr:from>
      <xdr:col>9</xdr:col>
      <xdr:colOff>311150</xdr:colOff>
      <xdr:row>25</xdr:row>
      <xdr:rowOff>6350</xdr:rowOff>
    </xdr:from>
    <xdr:ext cx="395471" cy="409575"/>
    <xdr:pic>
      <xdr:nvPicPr>
        <xdr:cNvPr id="186" name="Graphique 185" descr="Euro avec un remplissage uni">
          <a:hlinkClick xmlns:r="http://schemas.openxmlformats.org/officeDocument/2006/relationships" r:id="rId89"/>
          <a:extLst>
            <a:ext uri="{FF2B5EF4-FFF2-40B4-BE49-F238E27FC236}">
              <a16:creationId xmlns:a16="http://schemas.microsoft.com/office/drawing/2014/main" id="{AFB4C9A8-178B-47F6-9458-0B27D246031E}"/>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1512550"/>
          <a:ext cx="395471" cy="409575"/>
        </a:xfrm>
        <a:prstGeom prst="rect">
          <a:avLst/>
        </a:prstGeom>
      </xdr:spPr>
    </xdr:pic>
    <xdr:clientData/>
  </xdr:oneCellAnchor>
  <xdr:oneCellAnchor>
    <xdr:from>
      <xdr:col>9</xdr:col>
      <xdr:colOff>320675</xdr:colOff>
      <xdr:row>26</xdr:row>
      <xdr:rowOff>19050</xdr:rowOff>
    </xdr:from>
    <xdr:ext cx="392296" cy="409575"/>
    <xdr:pic>
      <xdr:nvPicPr>
        <xdr:cNvPr id="187" name="Graphique 186" descr="Euro avec un remplissage uni">
          <a:hlinkClick xmlns:r="http://schemas.openxmlformats.org/officeDocument/2006/relationships" r:id="rId90"/>
          <a:extLst>
            <a:ext uri="{FF2B5EF4-FFF2-40B4-BE49-F238E27FC236}">
              <a16:creationId xmlns:a16="http://schemas.microsoft.com/office/drawing/2014/main" id="{225C084C-DCB7-4BC0-9258-09B7E4D6B985}"/>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8400" y="11972925"/>
          <a:ext cx="392296" cy="409575"/>
        </a:xfrm>
        <a:prstGeom prst="rect">
          <a:avLst/>
        </a:prstGeom>
      </xdr:spPr>
    </xdr:pic>
    <xdr:clientData/>
  </xdr:oneCellAnchor>
  <xdr:oneCellAnchor>
    <xdr:from>
      <xdr:col>9</xdr:col>
      <xdr:colOff>314325</xdr:colOff>
      <xdr:row>27</xdr:row>
      <xdr:rowOff>19050</xdr:rowOff>
    </xdr:from>
    <xdr:ext cx="389121" cy="406400"/>
    <xdr:pic>
      <xdr:nvPicPr>
        <xdr:cNvPr id="188" name="Graphique 187" descr="Euro avec un remplissage uni">
          <a:hlinkClick xmlns:r="http://schemas.openxmlformats.org/officeDocument/2006/relationships" r:id="rId91"/>
          <a:extLst>
            <a:ext uri="{FF2B5EF4-FFF2-40B4-BE49-F238E27FC236}">
              <a16:creationId xmlns:a16="http://schemas.microsoft.com/office/drawing/2014/main" id="{7C607173-C9AF-4604-9D5C-F4EFF795985A}"/>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2420600"/>
          <a:ext cx="389121" cy="406400"/>
        </a:xfrm>
        <a:prstGeom prst="rect">
          <a:avLst/>
        </a:prstGeom>
      </xdr:spPr>
    </xdr:pic>
    <xdr:clientData/>
  </xdr:oneCellAnchor>
  <xdr:oneCellAnchor>
    <xdr:from>
      <xdr:col>9</xdr:col>
      <xdr:colOff>314325</xdr:colOff>
      <xdr:row>28</xdr:row>
      <xdr:rowOff>15875</xdr:rowOff>
    </xdr:from>
    <xdr:ext cx="392296" cy="412750"/>
    <xdr:pic>
      <xdr:nvPicPr>
        <xdr:cNvPr id="189" name="Graphique 188" descr="Euro avec un remplissage uni">
          <a:hlinkClick xmlns:r="http://schemas.openxmlformats.org/officeDocument/2006/relationships" r:id="rId92"/>
          <a:extLst>
            <a:ext uri="{FF2B5EF4-FFF2-40B4-BE49-F238E27FC236}">
              <a16:creationId xmlns:a16="http://schemas.microsoft.com/office/drawing/2014/main" id="{82A2CB1F-7DFE-4846-9774-8856C9684FCB}"/>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2865100"/>
          <a:ext cx="392296" cy="412750"/>
        </a:xfrm>
        <a:prstGeom prst="rect">
          <a:avLst/>
        </a:prstGeom>
      </xdr:spPr>
    </xdr:pic>
    <xdr:clientData/>
  </xdr:oneCellAnchor>
  <xdr:oneCellAnchor>
    <xdr:from>
      <xdr:col>9</xdr:col>
      <xdr:colOff>314325</xdr:colOff>
      <xdr:row>29</xdr:row>
      <xdr:rowOff>25400</xdr:rowOff>
    </xdr:from>
    <xdr:ext cx="392296" cy="409575"/>
    <xdr:pic>
      <xdr:nvPicPr>
        <xdr:cNvPr id="190" name="Graphique 189" descr="Euro avec un remplissage uni">
          <a:hlinkClick xmlns:r="http://schemas.openxmlformats.org/officeDocument/2006/relationships" r:id="rId93"/>
          <a:extLst>
            <a:ext uri="{FF2B5EF4-FFF2-40B4-BE49-F238E27FC236}">
              <a16:creationId xmlns:a16="http://schemas.microsoft.com/office/drawing/2014/main" id="{A4BFDC2A-B626-4DD2-9A73-94CDA89CF965}"/>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3322300"/>
          <a:ext cx="392296" cy="409575"/>
        </a:xfrm>
        <a:prstGeom prst="rect">
          <a:avLst/>
        </a:prstGeom>
      </xdr:spPr>
    </xdr:pic>
    <xdr:clientData/>
  </xdr:oneCellAnchor>
  <xdr:oneCellAnchor>
    <xdr:from>
      <xdr:col>9</xdr:col>
      <xdr:colOff>311150</xdr:colOff>
      <xdr:row>30</xdr:row>
      <xdr:rowOff>19050</xdr:rowOff>
    </xdr:from>
    <xdr:ext cx="392296" cy="406400"/>
    <xdr:pic>
      <xdr:nvPicPr>
        <xdr:cNvPr id="191" name="Graphique 190" descr="Euro avec un remplissage uni">
          <a:hlinkClick xmlns:r="http://schemas.openxmlformats.org/officeDocument/2006/relationships" r:id="rId94"/>
          <a:extLst>
            <a:ext uri="{FF2B5EF4-FFF2-40B4-BE49-F238E27FC236}">
              <a16:creationId xmlns:a16="http://schemas.microsoft.com/office/drawing/2014/main" id="{E83010B1-8876-413C-9BCB-10D608EC6B19}"/>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3763625"/>
          <a:ext cx="392296" cy="406400"/>
        </a:xfrm>
        <a:prstGeom prst="rect">
          <a:avLst/>
        </a:prstGeom>
      </xdr:spPr>
    </xdr:pic>
    <xdr:clientData/>
  </xdr:oneCellAnchor>
  <xdr:oneCellAnchor>
    <xdr:from>
      <xdr:col>9</xdr:col>
      <xdr:colOff>311150</xdr:colOff>
      <xdr:row>31</xdr:row>
      <xdr:rowOff>19050</xdr:rowOff>
    </xdr:from>
    <xdr:ext cx="392296" cy="409575"/>
    <xdr:pic>
      <xdr:nvPicPr>
        <xdr:cNvPr id="192" name="Graphique 191" descr="Euro avec un remplissage uni">
          <a:hlinkClick xmlns:r="http://schemas.openxmlformats.org/officeDocument/2006/relationships" r:id="rId95"/>
          <a:extLst>
            <a:ext uri="{FF2B5EF4-FFF2-40B4-BE49-F238E27FC236}">
              <a16:creationId xmlns:a16="http://schemas.microsoft.com/office/drawing/2014/main" id="{A66171AE-01C8-4F6A-8369-78727842ACBD}"/>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4211300"/>
          <a:ext cx="392296" cy="409575"/>
        </a:xfrm>
        <a:prstGeom prst="rect">
          <a:avLst/>
        </a:prstGeom>
      </xdr:spPr>
    </xdr:pic>
    <xdr:clientData/>
  </xdr:oneCellAnchor>
  <xdr:oneCellAnchor>
    <xdr:from>
      <xdr:col>9</xdr:col>
      <xdr:colOff>311150</xdr:colOff>
      <xdr:row>32</xdr:row>
      <xdr:rowOff>19050</xdr:rowOff>
    </xdr:from>
    <xdr:ext cx="395471" cy="406400"/>
    <xdr:pic>
      <xdr:nvPicPr>
        <xdr:cNvPr id="193" name="Graphique 192" descr="Euro avec un remplissage uni">
          <a:hlinkClick xmlns:r="http://schemas.openxmlformats.org/officeDocument/2006/relationships" r:id="rId96"/>
          <a:extLst>
            <a:ext uri="{FF2B5EF4-FFF2-40B4-BE49-F238E27FC236}">
              <a16:creationId xmlns:a16="http://schemas.microsoft.com/office/drawing/2014/main" id="{01A0E079-8ED8-4716-BECB-5E33DCA9C392}"/>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4658975"/>
          <a:ext cx="395471" cy="406400"/>
        </a:xfrm>
        <a:prstGeom prst="rect">
          <a:avLst/>
        </a:prstGeom>
      </xdr:spPr>
    </xdr:pic>
    <xdr:clientData/>
  </xdr:oneCellAnchor>
  <xdr:oneCellAnchor>
    <xdr:from>
      <xdr:col>9</xdr:col>
      <xdr:colOff>330200</xdr:colOff>
      <xdr:row>33</xdr:row>
      <xdr:rowOff>19050</xdr:rowOff>
    </xdr:from>
    <xdr:ext cx="392296" cy="406400"/>
    <xdr:pic>
      <xdr:nvPicPr>
        <xdr:cNvPr id="194" name="Graphique 193" descr="Euro avec un remplissage uni">
          <a:hlinkClick xmlns:r="http://schemas.openxmlformats.org/officeDocument/2006/relationships" r:id="rId97"/>
          <a:extLst>
            <a:ext uri="{FF2B5EF4-FFF2-40B4-BE49-F238E27FC236}">
              <a16:creationId xmlns:a16="http://schemas.microsoft.com/office/drawing/2014/main" id="{84AFA584-C94D-4F87-BAED-8B4D96A742A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17925" y="15106650"/>
          <a:ext cx="392296" cy="406400"/>
        </a:xfrm>
        <a:prstGeom prst="rect">
          <a:avLst/>
        </a:prstGeom>
      </xdr:spPr>
    </xdr:pic>
    <xdr:clientData/>
  </xdr:oneCellAnchor>
  <xdr:oneCellAnchor>
    <xdr:from>
      <xdr:col>9</xdr:col>
      <xdr:colOff>333375</xdr:colOff>
      <xdr:row>34</xdr:row>
      <xdr:rowOff>15875</xdr:rowOff>
    </xdr:from>
    <xdr:ext cx="389121" cy="412750"/>
    <xdr:pic>
      <xdr:nvPicPr>
        <xdr:cNvPr id="195" name="Graphique 194" descr="Euro avec un remplissage uni">
          <a:hlinkClick xmlns:r="http://schemas.openxmlformats.org/officeDocument/2006/relationships" r:id="rId98"/>
          <a:extLst>
            <a:ext uri="{FF2B5EF4-FFF2-40B4-BE49-F238E27FC236}">
              <a16:creationId xmlns:a16="http://schemas.microsoft.com/office/drawing/2014/main" id="{060D597A-5161-45C6-8836-2B10A7E23B7C}"/>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21100" y="15551150"/>
          <a:ext cx="389121" cy="412750"/>
        </a:xfrm>
        <a:prstGeom prst="rect">
          <a:avLst/>
        </a:prstGeom>
      </xdr:spPr>
    </xdr:pic>
    <xdr:clientData/>
  </xdr:oneCellAnchor>
  <xdr:oneCellAnchor>
    <xdr:from>
      <xdr:col>9</xdr:col>
      <xdr:colOff>355599</xdr:colOff>
      <xdr:row>3</xdr:row>
      <xdr:rowOff>35016</xdr:rowOff>
    </xdr:from>
    <xdr:ext cx="407379" cy="412659"/>
    <xdr:pic>
      <xdr:nvPicPr>
        <xdr:cNvPr id="196" name="Graphique 195" descr="Questions avec un remplissage uni">
          <a:hlinkClick xmlns:r="http://schemas.openxmlformats.org/officeDocument/2006/relationships" r:id="rId99"/>
          <a:extLst>
            <a:ext uri="{FF2B5EF4-FFF2-40B4-BE49-F238E27FC236}">
              <a16:creationId xmlns:a16="http://schemas.microsoft.com/office/drawing/2014/main" id="{A31F3329-862E-4135-86B4-F9793EA07C6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43324" y="1692366"/>
          <a:ext cx="407379" cy="412659"/>
        </a:xfrm>
        <a:prstGeom prst="rect">
          <a:avLst/>
        </a:prstGeom>
      </xdr:spPr>
    </xdr:pic>
    <xdr:clientData/>
  </xdr:oneCellAnchor>
  <xdr:oneCellAnchor>
    <xdr:from>
      <xdr:col>9</xdr:col>
      <xdr:colOff>330200</xdr:colOff>
      <xdr:row>4</xdr:row>
      <xdr:rowOff>28575</xdr:rowOff>
    </xdr:from>
    <xdr:ext cx="413729" cy="412659"/>
    <xdr:pic>
      <xdr:nvPicPr>
        <xdr:cNvPr id="197" name="Graphique 196" descr="Questions avec un remplissage uni">
          <a:hlinkClick xmlns:r="http://schemas.openxmlformats.org/officeDocument/2006/relationships" r:id="rId100"/>
          <a:extLst>
            <a:ext uri="{FF2B5EF4-FFF2-40B4-BE49-F238E27FC236}">
              <a16:creationId xmlns:a16="http://schemas.microsoft.com/office/drawing/2014/main" id="{FB7B829F-C7D3-465F-967B-BE4865873E3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17925" y="2133600"/>
          <a:ext cx="413729" cy="412659"/>
        </a:xfrm>
        <a:prstGeom prst="rect">
          <a:avLst/>
        </a:prstGeom>
      </xdr:spPr>
    </xdr:pic>
    <xdr:clientData/>
  </xdr:oneCellAnchor>
  <xdr:oneCellAnchor>
    <xdr:from>
      <xdr:col>9</xdr:col>
      <xdr:colOff>282575</xdr:colOff>
      <xdr:row>8</xdr:row>
      <xdr:rowOff>419100</xdr:rowOff>
    </xdr:from>
    <xdr:ext cx="459391" cy="450849"/>
    <xdr:pic>
      <xdr:nvPicPr>
        <xdr:cNvPr id="198" name="Graphique 197" descr="Toque d'étudiant avec un remplissage uni">
          <a:hlinkClick xmlns:r="http://schemas.openxmlformats.org/officeDocument/2006/relationships" r:id="rId72"/>
          <a:extLst>
            <a:ext uri="{FF2B5EF4-FFF2-40B4-BE49-F238E27FC236}">
              <a16:creationId xmlns:a16="http://schemas.microsoft.com/office/drawing/2014/main" id="{929FC35C-6985-4108-974B-3753B76F5F19}"/>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370300" y="5210175"/>
          <a:ext cx="459391" cy="450849"/>
        </a:xfrm>
        <a:prstGeom prst="rect">
          <a:avLst/>
        </a:prstGeom>
      </xdr:spPr>
    </xdr:pic>
    <xdr:clientData/>
  </xdr:oneCellAnchor>
  <xdr:twoCellAnchor editAs="oneCell">
    <xdr:from>
      <xdr:col>0</xdr:col>
      <xdr:colOff>333375</xdr:colOff>
      <xdr:row>0</xdr:row>
      <xdr:rowOff>161925</xdr:rowOff>
    </xdr:from>
    <xdr:to>
      <xdr:col>1</xdr:col>
      <xdr:colOff>1031220</xdr:colOff>
      <xdr:row>0</xdr:row>
      <xdr:rowOff>619961</xdr:rowOff>
    </xdr:to>
    <xdr:pic>
      <xdr:nvPicPr>
        <xdr:cNvPr id="2" name="Image 1">
          <a:extLst>
            <a:ext uri="{FF2B5EF4-FFF2-40B4-BE49-F238E27FC236}">
              <a16:creationId xmlns:a16="http://schemas.microsoft.com/office/drawing/2014/main" id="{BDCE7AFF-BF6B-4358-BEF2-6AB5DDDC723D}"/>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333375" y="161925"/>
          <a:ext cx="1459845" cy="454861"/>
        </a:xfrm>
        <a:prstGeom prst="rect">
          <a:avLst/>
        </a:prstGeom>
      </xdr:spPr>
    </xdr:pic>
    <xdr:clientData/>
  </xdr:twoCellAnchor>
  <xdr:twoCellAnchor editAs="oneCell">
    <xdr:from>
      <xdr:col>0</xdr:col>
      <xdr:colOff>66675</xdr:colOff>
      <xdr:row>14</xdr:row>
      <xdr:rowOff>381000</xdr:rowOff>
    </xdr:from>
    <xdr:to>
      <xdr:col>0</xdr:col>
      <xdr:colOff>619125</xdr:colOff>
      <xdr:row>16</xdr:row>
      <xdr:rowOff>34925</xdr:rowOff>
    </xdr:to>
    <xdr:pic>
      <xdr:nvPicPr>
        <xdr:cNvPr id="8" name="Graphique 7" descr="Famille avec deux enfants avec un remplissage uni">
          <a:extLst>
            <a:ext uri="{FF2B5EF4-FFF2-40B4-BE49-F238E27FC236}">
              <a16:creationId xmlns:a16="http://schemas.microsoft.com/office/drawing/2014/main" id="{FEED0F7A-0EB8-725F-3BEC-0163F49CB1D7}"/>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66675" y="7239000"/>
          <a:ext cx="552450" cy="549275"/>
        </a:xfrm>
        <a:prstGeom prst="rect">
          <a:avLst/>
        </a:prstGeom>
      </xdr:spPr>
    </xdr:pic>
    <xdr:clientData/>
  </xdr:twoCellAnchor>
  <xdr:twoCellAnchor editAs="oneCell">
    <xdr:from>
      <xdr:col>0</xdr:col>
      <xdr:colOff>104775</xdr:colOff>
      <xdr:row>15</xdr:row>
      <xdr:rowOff>428625</xdr:rowOff>
    </xdr:from>
    <xdr:to>
      <xdr:col>0</xdr:col>
      <xdr:colOff>581025</xdr:colOff>
      <xdr:row>17</xdr:row>
      <xdr:rowOff>6350</xdr:rowOff>
    </xdr:to>
    <xdr:pic>
      <xdr:nvPicPr>
        <xdr:cNvPr id="13" name="Graphique 12" descr="Offre et demande avec un remplissage uni">
          <a:extLst>
            <a:ext uri="{FF2B5EF4-FFF2-40B4-BE49-F238E27FC236}">
              <a16:creationId xmlns:a16="http://schemas.microsoft.com/office/drawing/2014/main" id="{10BAAA1E-292A-EC9F-1CCB-A88387AD0E0F}"/>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4775" y="7734300"/>
          <a:ext cx="476250" cy="473075"/>
        </a:xfrm>
        <a:prstGeom prst="rect">
          <a:avLst/>
        </a:prstGeom>
      </xdr:spPr>
    </xdr:pic>
    <xdr:clientData/>
  </xdr:twoCellAnchor>
  <xdr:twoCellAnchor editAs="oneCell">
    <xdr:from>
      <xdr:col>0</xdr:col>
      <xdr:colOff>66675</xdr:colOff>
      <xdr:row>14</xdr:row>
      <xdr:rowOff>381000</xdr:rowOff>
    </xdr:from>
    <xdr:to>
      <xdr:col>0</xdr:col>
      <xdr:colOff>615950</xdr:colOff>
      <xdr:row>16</xdr:row>
      <xdr:rowOff>34925</xdr:rowOff>
    </xdr:to>
    <xdr:pic>
      <xdr:nvPicPr>
        <xdr:cNvPr id="15" name="Graphique 14" descr="Famille avec deux enfants avec un remplissage uni">
          <a:extLst>
            <a:ext uri="{FF2B5EF4-FFF2-40B4-BE49-F238E27FC236}">
              <a16:creationId xmlns:a16="http://schemas.microsoft.com/office/drawing/2014/main" id="{9A8E8000-27EA-473E-9678-C9AA74AE8CEB}"/>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66675" y="7239000"/>
          <a:ext cx="555625" cy="549275"/>
        </a:xfrm>
        <a:prstGeom prst="rect">
          <a:avLst/>
        </a:prstGeom>
      </xdr:spPr>
    </xdr:pic>
    <xdr:clientData/>
  </xdr:twoCellAnchor>
  <xdr:twoCellAnchor editAs="oneCell">
    <xdr:from>
      <xdr:col>0</xdr:col>
      <xdr:colOff>104775</xdr:colOff>
      <xdr:row>15</xdr:row>
      <xdr:rowOff>425450</xdr:rowOff>
    </xdr:from>
    <xdr:to>
      <xdr:col>0</xdr:col>
      <xdr:colOff>577850</xdr:colOff>
      <xdr:row>17</xdr:row>
      <xdr:rowOff>6350</xdr:rowOff>
    </xdr:to>
    <xdr:pic>
      <xdr:nvPicPr>
        <xdr:cNvPr id="17" name="Graphique 16" descr="Offre et demande avec un remplissage uni">
          <a:extLst>
            <a:ext uri="{FF2B5EF4-FFF2-40B4-BE49-F238E27FC236}">
              <a16:creationId xmlns:a16="http://schemas.microsoft.com/office/drawing/2014/main" id="{EAEDAE27-43BA-4614-B1F4-9E2EAFD734B0}"/>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4775" y="7731125"/>
          <a:ext cx="479425" cy="476250"/>
        </a:xfrm>
        <a:prstGeom prst="rect">
          <a:avLst/>
        </a:prstGeom>
      </xdr:spPr>
    </xdr:pic>
    <xdr:clientData/>
  </xdr:twoCellAnchor>
  <xdr:twoCellAnchor editAs="oneCell">
    <xdr:from>
      <xdr:col>6</xdr:col>
      <xdr:colOff>695325</xdr:colOff>
      <xdr:row>39</xdr:row>
      <xdr:rowOff>390525</xdr:rowOff>
    </xdr:from>
    <xdr:to>
      <xdr:col>6</xdr:col>
      <xdr:colOff>1254125</xdr:colOff>
      <xdr:row>41</xdr:row>
      <xdr:rowOff>44450</xdr:rowOff>
    </xdr:to>
    <xdr:pic>
      <xdr:nvPicPr>
        <xdr:cNvPr id="18" name="Graphique 17" descr="Famille avec deux enfants avec un remplissage uni">
          <a:hlinkClick xmlns:r="http://schemas.openxmlformats.org/officeDocument/2006/relationships" r:id="rId106"/>
          <a:extLst>
            <a:ext uri="{FF2B5EF4-FFF2-40B4-BE49-F238E27FC236}">
              <a16:creationId xmlns:a16="http://schemas.microsoft.com/office/drawing/2014/main" id="{912866FF-1941-408A-B30F-BE8AB2259A9E}"/>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10677525" y="18440400"/>
          <a:ext cx="558800" cy="552450"/>
        </a:xfrm>
        <a:prstGeom prst="rect">
          <a:avLst/>
        </a:prstGeom>
      </xdr:spPr>
    </xdr:pic>
    <xdr:clientData/>
  </xdr:twoCellAnchor>
  <xdr:twoCellAnchor editAs="oneCell">
    <xdr:from>
      <xdr:col>6</xdr:col>
      <xdr:colOff>762000</xdr:colOff>
      <xdr:row>42</xdr:row>
      <xdr:rowOff>9525</xdr:rowOff>
    </xdr:from>
    <xdr:to>
      <xdr:col>6</xdr:col>
      <xdr:colOff>1247775</xdr:colOff>
      <xdr:row>43</xdr:row>
      <xdr:rowOff>38100</xdr:rowOff>
    </xdr:to>
    <xdr:pic>
      <xdr:nvPicPr>
        <xdr:cNvPr id="19" name="Graphique 18" descr="Offre et demande avec un remplissage uni">
          <a:hlinkClick xmlns:r="http://schemas.openxmlformats.org/officeDocument/2006/relationships" r:id="rId107"/>
          <a:extLst>
            <a:ext uri="{FF2B5EF4-FFF2-40B4-BE49-F238E27FC236}">
              <a16:creationId xmlns:a16="http://schemas.microsoft.com/office/drawing/2014/main" id="{AF0689AB-7F4E-4863-BA08-CF9BD40E7D2A}"/>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8954750"/>
          <a:ext cx="482600" cy="476250"/>
        </a:xfrm>
        <a:prstGeom prst="rect">
          <a:avLst/>
        </a:prstGeom>
      </xdr:spPr>
    </xdr:pic>
    <xdr:clientData/>
  </xdr:twoCellAnchor>
  <xdr:twoCellAnchor editAs="oneCell">
    <xdr:from>
      <xdr:col>0</xdr:col>
      <xdr:colOff>66675</xdr:colOff>
      <xdr:row>14</xdr:row>
      <xdr:rowOff>381000</xdr:rowOff>
    </xdr:from>
    <xdr:to>
      <xdr:col>0</xdr:col>
      <xdr:colOff>619125</xdr:colOff>
      <xdr:row>16</xdr:row>
      <xdr:rowOff>34925</xdr:rowOff>
    </xdr:to>
    <xdr:pic>
      <xdr:nvPicPr>
        <xdr:cNvPr id="20" name="Graphique 19" descr="Famille avec deux enfants avec un remplissage uni">
          <a:extLst>
            <a:ext uri="{FF2B5EF4-FFF2-40B4-BE49-F238E27FC236}">
              <a16:creationId xmlns:a16="http://schemas.microsoft.com/office/drawing/2014/main" id="{3ED7686A-E1DA-43CE-8E53-DB1C8C6CAF36}"/>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66675" y="7239000"/>
          <a:ext cx="552450" cy="549275"/>
        </a:xfrm>
        <a:prstGeom prst="rect">
          <a:avLst/>
        </a:prstGeom>
      </xdr:spPr>
    </xdr:pic>
    <xdr:clientData/>
  </xdr:twoCellAnchor>
  <xdr:twoCellAnchor editAs="oneCell">
    <xdr:from>
      <xdr:col>6</xdr:col>
      <xdr:colOff>723900</xdr:colOff>
      <xdr:row>40</xdr:row>
      <xdr:rowOff>400050</xdr:rowOff>
    </xdr:from>
    <xdr:to>
      <xdr:col>6</xdr:col>
      <xdr:colOff>1276350</xdr:colOff>
      <xdr:row>42</xdr:row>
      <xdr:rowOff>57150</xdr:rowOff>
    </xdr:to>
    <xdr:pic>
      <xdr:nvPicPr>
        <xdr:cNvPr id="21" name="Graphique 20" descr="Famille avec deux enfants avec un remplissage uni">
          <a:hlinkClick xmlns:r="http://schemas.openxmlformats.org/officeDocument/2006/relationships" r:id="rId108"/>
          <a:extLst>
            <a:ext uri="{FF2B5EF4-FFF2-40B4-BE49-F238E27FC236}">
              <a16:creationId xmlns:a16="http://schemas.microsoft.com/office/drawing/2014/main" id="{D5EDF116-7045-42A4-B472-DC2ACBB56351}"/>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10706100" y="18897600"/>
          <a:ext cx="552450" cy="552450"/>
        </a:xfrm>
        <a:prstGeom prst="rect">
          <a:avLst/>
        </a:prstGeom>
      </xdr:spPr>
    </xdr:pic>
    <xdr:clientData/>
  </xdr:twoCellAnchor>
  <xdr:oneCellAnchor>
    <xdr:from>
      <xdr:col>6</xdr:col>
      <xdr:colOff>762000</xdr:colOff>
      <xdr:row>43</xdr:row>
      <xdr:rowOff>9525</xdr:rowOff>
    </xdr:from>
    <xdr:ext cx="485775" cy="479425"/>
    <xdr:pic>
      <xdr:nvPicPr>
        <xdr:cNvPr id="23" name="Graphique 22" descr="Offre et demande avec un remplissage uni">
          <a:hlinkClick xmlns:r="http://schemas.openxmlformats.org/officeDocument/2006/relationships" r:id="rId109"/>
          <a:extLst>
            <a:ext uri="{FF2B5EF4-FFF2-40B4-BE49-F238E27FC236}">
              <a16:creationId xmlns:a16="http://schemas.microsoft.com/office/drawing/2014/main" id="{96AAEC61-257C-4ABE-BA08-9D29FBBE7C87}"/>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9399250"/>
          <a:ext cx="485775" cy="479425"/>
        </a:xfrm>
        <a:prstGeom prst="rect">
          <a:avLst/>
        </a:prstGeom>
      </xdr:spPr>
    </xdr:pic>
    <xdr:clientData/>
  </xdr:oneCellAnchor>
  <xdr:oneCellAnchor>
    <xdr:from>
      <xdr:col>6</xdr:col>
      <xdr:colOff>762000</xdr:colOff>
      <xdr:row>43</xdr:row>
      <xdr:rowOff>9525</xdr:rowOff>
    </xdr:from>
    <xdr:ext cx="485775" cy="479425"/>
    <xdr:pic>
      <xdr:nvPicPr>
        <xdr:cNvPr id="24" name="Graphique 23" descr="Offre et demande avec un remplissage uni">
          <a:hlinkClick xmlns:r="http://schemas.openxmlformats.org/officeDocument/2006/relationships" r:id="rId107"/>
          <a:extLst>
            <a:ext uri="{FF2B5EF4-FFF2-40B4-BE49-F238E27FC236}">
              <a16:creationId xmlns:a16="http://schemas.microsoft.com/office/drawing/2014/main" id="{36555BC2-B9E3-4DAB-9DDD-6B4E7F3B53D7}"/>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9399250"/>
          <a:ext cx="485775" cy="479425"/>
        </a:xfrm>
        <a:prstGeom prst="rect">
          <a:avLst/>
        </a:prstGeom>
      </xdr:spPr>
    </xdr:pic>
    <xdr:clientData/>
  </xdr:oneCellAnchor>
  <xdr:oneCellAnchor>
    <xdr:from>
      <xdr:col>6</xdr:col>
      <xdr:colOff>762000</xdr:colOff>
      <xdr:row>44</xdr:row>
      <xdr:rowOff>9525</xdr:rowOff>
    </xdr:from>
    <xdr:ext cx="485775" cy="479425"/>
    <xdr:pic>
      <xdr:nvPicPr>
        <xdr:cNvPr id="25" name="Graphique 24" descr="Offre et demande avec un remplissage uni">
          <a:hlinkClick xmlns:r="http://schemas.openxmlformats.org/officeDocument/2006/relationships" r:id="rId110"/>
          <a:extLst>
            <a:ext uri="{FF2B5EF4-FFF2-40B4-BE49-F238E27FC236}">
              <a16:creationId xmlns:a16="http://schemas.microsoft.com/office/drawing/2014/main" id="{429EF91D-FF5F-4A1A-A7E2-9625FCB694ED}"/>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9846925"/>
          <a:ext cx="485775" cy="479425"/>
        </a:xfrm>
        <a:prstGeom prst="rect">
          <a:avLst/>
        </a:prstGeom>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AE938-9222-42CA-B38E-72E136F093DB}">
  <dimension ref="A2:J102"/>
  <sheetViews>
    <sheetView tabSelected="1" zoomScale="62" zoomScaleNormal="62" workbookViewId="0">
      <selection activeCell="B102" sqref="B102"/>
    </sheetView>
  </sheetViews>
  <sheetFormatPr baseColWidth="10" defaultColWidth="10.81640625" defaultRowHeight="14.5" x14ac:dyDescent="0.35"/>
  <cols>
    <col min="1" max="1" width="5.81640625" style="157" customWidth="1"/>
    <col min="2" max="2" width="66" style="157" customWidth="1"/>
    <col min="3" max="3" width="35.7265625" style="157" customWidth="1"/>
    <col min="4" max="7" width="10.81640625" style="157"/>
    <col min="8" max="8" width="28.1796875" style="157" customWidth="1"/>
    <col min="9" max="9" width="2.26953125" style="157" customWidth="1"/>
    <col min="10" max="16384" width="10.81640625" style="157"/>
  </cols>
  <sheetData>
    <row r="2" spans="2:9" ht="44.15" customHeight="1" x14ac:dyDescent="0.35">
      <c r="B2" s="223" t="s">
        <v>418</v>
      </c>
      <c r="C2" s="224"/>
      <c r="D2" s="224"/>
      <c r="E2" s="224"/>
      <c r="F2" s="224"/>
      <c r="G2" s="224"/>
      <c r="H2" s="224"/>
      <c r="I2" s="224"/>
    </row>
    <row r="3" spans="2:9" ht="18.5" x14ac:dyDescent="0.35">
      <c r="B3" s="225" t="s">
        <v>48</v>
      </c>
      <c r="C3" s="225"/>
      <c r="D3" s="225"/>
      <c r="E3" s="225"/>
      <c r="F3" s="225"/>
      <c r="G3" s="225"/>
      <c r="H3" s="225"/>
      <c r="I3" s="225"/>
    </row>
    <row r="4" spans="2:9" x14ac:dyDescent="0.35">
      <c r="B4" s="237" t="s">
        <v>419</v>
      </c>
      <c r="C4" s="238"/>
      <c r="D4" s="238"/>
      <c r="E4" s="238"/>
      <c r="F4" s="238"/>
      <c r="G4" s="238"/>
      <c r="H4" s="238"/>
      <c r="I4" s="239"/>
    </row>
    <row r="5" spans="2:9" x14ac:dyDescent="0.35">
      <c r="B5" s="158"/>
      <c r="C5" s="159"/>
      <c r="D5" s="159"/>
      <c r="E5" s="159"/>
      <c r="F5" s="159"/>
      <c r="G5" s="159"/>
      <c r="H5" s="159"/>
      <c r="I5" s="160"/>
    </row>
    <row r="6" spans="2:9" x14ac:dyDescent="0.35">
      <c r="B6" s="184" t="s">
        <v>262</v>
      </c>
      <c r="C6" s="16"/>
      <c r="D6" s="161"/>
      <c r="E6" s="161"/>
      <c r="F6" s="161"/>
      <c r="G6" s="161"/>
      <c r="H6" s="161"/>
      <c r="I6" s="162"/>
    </row>
    <row r="7" spans="2:9" x14ac:dyDescent="0.35">
      <c r="B7" s="207"/>
      <c r="C7" s="161"/>
      <c r="D7" s="161"/>
      <c r="E7" s="161"/>
      <c r="F7" s="161"/>
      <c r="G7" s="161"/>
      <c r="H7" s="161"/>
      <c r="I7" s="162"/>
    </row>
    <row r="8" spans="2:9" x14ac:dyDescent="0.35">
      <c r="B8" s="184" t="s">
        <v>263</v>
      </c>
      <c r="C8" s="16"/>
      <c r="D8" s="161"/>
      <c r="E8" s="161"/>
      <c r="F8" s="161"/>
      <c r="G8" s="161"/>
      <c r="H8" s="161"/>
      <c r="I8" s="162"/>
    </row>
    <row r="9" spans="2:9" x14ac:dyDescent="0.35">
      <c r="B9" s="207"/>
      <c r="C9" s="161"/>
      <c r="D9" s="161"/>
      <c r="E9" s="161"/>
      <c r="F9" s="161"/>
      <c r="G9" s="161"/>
      <c r="H9" s="161"/>
      <c r="I9" s="162"/>
    </row>
    <row r="10" spans="2:9" ht="14.5" customHeight="1" x14ac:dyDescent="0.35">
      <c r="B10" s="184" t="s">
        <v>264</v>
      </c>
      <c r="C10" s="17"/>
      <c r="D10" s="161"/>
      <c r="E10" s="161"/>
      <c r="F10" s="163"/>
      <c r="G10" s="240" t="s">
        <v>412</v>
      </c>
      <c r="H10" s="241"/>
      <c r="I10" s="162"/>
    </row>
    <row r="11" spans="2:9" x14ac:dyDescent="0.35">
      <c r="B11" s="207"/>
      <c r="C11" s="161"/>
      <c r="D11" s="161"/>
      <c r="E11" s="161"/>
      <c r="F11" s="163"/>
      <c r="G11" s="235"/>
      <c r="H11" s="235"/>
      <c r="I11" s="162"/>
    </row>
    <row r="12" spans="2:9" x14ac:dyDescent="0.35">
      <c r="B12" s="184" t="s">
        <v>368</v>
      </c>
      <c r="C12" s="18"/>
      <c r="D12" s="161"/>
      <c r="E12" s="161"/>
      <c r="F12" s="163"/>
      <c r="G12" s="236"/>
      <c r="H12" s="236"/>
      <c r="I12" s="162"/>
    </row>
    <row r="13" spans="2:9" x14ac:dyDescent="0.35">
      <c r="B13" s="207"/>
      <c r="C13" s="161"/>
      <c r="D13" s="161"/>
      <c r="E13" s="161"/>
      <c r="F13" s="163"/>
      <c r="G13" s="236"/>
      <c r="H13" s="236"/>
      <c r="I13" s="162"/>
    </row>
    <row r="14" spans="2:9" x14ac:dyDescent="0.35">
      <c r="B14" s="184" t="s">
        <v>265</v>
      </c>
      <c r="C14" s="19"/>
      <c r="D14" s="161"/>
      <c r="E14" s="161"/>
      <c r="F14" s="163"/>
      <c r="G14" s="236"/>
      <c r="H14" s="236"/>
      <c r="I14" s="162"/>
    </row>
    <row r="15" spans="2:9" x14ac:dyDescent="0.35">
      <c r="B15" s="184"/>
      <c r="C15" s="20"/>
      <c r="D15" s="161"/>
      <c r="E15" s="161"/>
      <c r="F15" s="164"/>
      <c r="G15" s="236"/>
      <c r="H15" s="236"/>
      <c r="I15" s="162"/>
    </row>
    <row r="16" spans="2:9" x14ac:dyDescent="0.35">
      <c r="B16" s="207" t="s">
        <v>266</v>
      </c>
      <c r="C16" s="19"/>
      <c r="D16" s="161"/>
      <c r="E16" s="161"/>
      <c r="F16" s="161"/>
      <c r="G16" s="236"/>
      <c r="H16" s="236"/>
      <c r="I16" s="162"/>
    </row>
    <row r="17" spans="2:9" x14ac:dyDescent="0.35">
      <c r="B17" s="207"/>
      <c r="C17" s="20"/>
      <c r="D17" s="161"/>
      <c r="E17" s="161"/>
      <c r="F17" s="161"/>
      <c r="G17" s="236"/>
      <c r="H17" s="236"/>
      <c r="I17" s="162"/>
    </row>
    <row r="18" spans="2:9" x14ac:dyDescent="0.35">
      <c r="B18" s="207" t="s">
        <v>267</v>
      </c>
      <c r="C18" s="19"/>
      <c r="D18" s="161"/>
      <c r="E18" s="161"/>
      <c r="F18" s="161"/>
      <c r="G18" s="236"/>
      <c r="H18" s="236"/>
      <c r="I18" s="162"/>
    </row>
    <row r="19" spans="2:9" ht="8.5" customHeight="1" x14ac:dyDescent="0.35">
      <c r="B19" s="208"/>
      <c r="C19" s="21"/>
      <c r="D19" s="140"/>
      <c r="E19" s="140"/>
      <c r="F19" s="140"/>
      <c r="G19" s="236"/>
      <c r="H19" s="236"/>
      <c r="I19" s="22"/>
    </row>
    <row r="20" spans="2:9" x14ac:dyDescent="0.35">
      <c r="B20" s="184" t="s">
        <v>268</v>
      </c>
      <c r="C20" s="19"/>
      <c r="D20" s="161"/>
      <c r="E20" s="161"/>
      <c r="F20" s="161"/>
      <c r="G20" s="236"/>
      <c r="H20" s="236"/>
      <c r="I20" s="162"/>
    </row>
    <row r="21" spans="2:9" x14ac:dyDescent="0.35">
      <c r="B21" s="184"/>
      <c r="C21" s="20"/>
      <c r="D21" s="161"/>
      <c r="E21" s="161"/>
      <c r="F21" s="161"/>
      <c r="G21" s="236"/>
      <c r="H21" s="236"/>
      <c r="I21" s="162"/>
    </row>
    <row r="22" spans="2:9" ht="15" customHeight="1" x14ac:dyDescent="0.35">
      <c r="B22" s="184" t="s">
        <v>424</v>
      </c>
      <c r="C22" s="19"/>
      <c r="D22" s="161"/>
      <c r="E22" s="161"/>
      <c r="F22" s="161"/>
      <c r="G22" s="236"/>
      <c r="H22" s="236"/>
      <c r="I22" s="162"/>
    </row>
    <row r="23" spans="2:9" x14ac:dyDescent="0.35">
      <c r="B23" s="184" t="s">
        <v>425</v>
      </c>
      <c r="C23" s="19"/>
      <c r="D23" s="161"/>
      <c r="E23" s="161"/>
      <c r="F23" s="161"/>
      <c r="G23" s="161"/>
      <c r="H23" s="161"/>
      <c r="I23" s="162"/>
    </row>
    <row r="24" spans="2:9" ht="25" customHeight="1" x14ac:dyDescent="0.35">
      <c r="B24" s="209" t="s">
        <v>49</v>
      </c>
      <c r="C24" s="23"/>
      <c r="D24" s="161"/>
      <c r="E24" s="161"/>
      <c r="F24" s="161"/>
      <c r="G24" s="161"/>
      <c r="H24" s="161"/>
      <c r="I24" s="162"/>
    </row>
    <row r="25" spans="2:9" x14ac:dyDescent="0.35">
      <c r="B25" s="165"/>
      <c r="C25" s="166"/>
      <c r="D25" s="166"/>
      <c r="E25" s="166"/>
      <c r="F25" s="166"/>
      <c r="G25" s="166"/>
      <c r="H25" s="166"/>
      <c r="I25" s="167"/>
    </row>
    <row r="26" spans="2:9" ht="21" x14ac:dyDescent="0.35">
      <c r="B26" s="245" t="s">
        <v>50</v>
      </c>
      <c r="C26" s="245"/>
      <c r="D26" s="245"/>
      <c r="E26" s="245"/>
      <c r="F26" s="245"/>
      <c r="G26" s="245"/>
      <c r="H26" s="245"/>
      <c r="I26" s="245"/>
    </row>
    <row r="27" spans="2:9" x14ac:dyDescent="0.35">
      <c r="B27" s="203"/>
      <c r="C27" s="204"/>
      <c r="D27" s="204"/>
      <c r="E27" s="204"/>
      <c r="F27" s="204"/>
      <c r="G27" s="204"/>
      <c r="H27" s="204"/>
      <c r="I27" s="205"/>
    </row>
    <row r="28" spans="2:9" ht="101.15" customHeight="1" x14ac:dyDescent="0.35">
      <c r="B28" s="246" t="s">
        <v>427</v>
      </c>
      <c r="C28" s="247"/>
      <c r="D28" s="247"/>
      <c r="E28" s="247"/>
      <c r="F28" s="247"/>
      <c r="G28" s="247"/>
      <c r="H28" s="247"/>
      <c r="I28" s="248"/>
    </row>
    <row r="29" spans="2:9" ht="71.5" customHeight="1" x14ac:dyDescent="0.35">
      <c r="B29" s="249" t="s">
        <v>470</v>
      </c>
      <c r="C29" s="247"/>
      <c r="D29" s="247"/>
      <c r="E29" s="247"/>
      <c r="F29" s="247"/>
      <c r="G29" s="247"/>
      <c r="H29" s="247"/>
      <c r="I29" s="248"/>
    </row>
    <row r="30" spans="2:9" ht="20.5" customHeight="1" x14ac:dyDescent="0.35">
      <c r="B30" s="177" t="s">
        <v>55</v>
      </c>
      <c r="C30" s="178"/>
      <c r="D30" s="179"/>
      <c r="E30" s="179"/>
      <c r="F30" s="179"/>
      <c r="G30" s="179"/>
      <c r="H30" s="179"/>
      <c r="I30" s="180"/>
    </row>
    <row r="31" spans="2:9" ht="16" x14ac:dyDescent="0.35">
      <c r="B31" s="181" t="s">
        <v>58</v>
      </c>
      <c r="C31" s="182"/>
      <c r="D31" s="256" t="e" vm="1">
        <v>#VALUE!</v>
      </c>
      <c r="E31" s="256"/>
      <c r="F31" s="256"/>
      <c r="G31" s="256"/>
      <c r="H31" s="256"/>
      <c r="I31" s="183"/>
    </row>
    <row r="32" spans="2:9" ht="16" x14ac:dyDescent="0.35">
      <c r="B32" s="181" t="s">
        <v>59</v>
      </c>
      <c r="C32" s="182"/>
      <c r="D32" s="256"/>
      <c r="E32" s="256"/>
      <c r="F32" s="256"/>
      <c r="G32" s="256"/>
      <c r="H32" s="256"/>
      <c r="I32" s="183"/>
    </row>
    <row r="33" spans="1:10" ht="16" x14ac:dyDescent="0.35">
      <c r="A33" s="168"/>
      <c r="B33" s="181" t="s">
        <v>60</v>
      </c>
      <c r="C33" s="182"/>
      <c r="D33" s="256"/>
      <c r="E33" s="256"/>
      <c r="F33" s="256"/>
      <c r="G33" s="256"/>
      <c r="H33" s="256"/>
      <c r="I33" s="183"/>
      <c r="J33" s="168"/>
    </row>
    <row r="34" spans="1:10" ht="16" x14ac:dyDescent="0.35">
      <c r="B34" s="181" t="s">
        <v>61</v>
      </c>
      <c r="C34" s="182"/>
      <c r="D34" s="256"/>
      <c r="E34" s="256"/>
      <c r="F34" s="256"/>
      <c r="G34" s="256"/>
      <c r="H34" s="256"/>
      <c r="I34" s="183"/>
    </row>
    <row r="35" spans="1:10" ht="16" x14ac:dyDescent="0.35">
      <c r="B35" s="181" t="s">
        <v>62</v>
      </c>
      <c r="C35" s="182"/>
      <c r="D35" s="256"/>
      <c r="E35" s="256"/>
      <c r="F35" s="256"/>
      <c r="G35" s="256"/>
      <c r="H35" s="256"/>
      <c r="I35" s="183"/>
    </row>
    <row r="36" spans="1:10" ht="16" x14ac:dyDescent="0.35">
      <c r="B36" s="181" t="s">
        <v>63</v>
      </c>
      <c r="C36" s="182"/>
      <c r="D36" s="256"/>
      <c r="E36" s="256"/>
      <c r="F36" s="256"/>
      <c r="G36" s="256"/>
      <c r="H36" s="256"/>
      <c r="I36" s="183"/>
    </row>
    <row r="37" spans="1:10" ht="16" x14ac:dyDescent="0.35">
      <c r="B37" s="181" t="s">
        <v>232</v>
      </c>
      <c r="C37" s="182"/>
      <c r="D37" s="256"/>
      <c r="E37" s="256"/>
      <c r="F37" s="256"/>
      <c r="G37" s="256"/>
      <c r="H37" s="256"/>
      <c r="I37" s="183"/>
    </row>
    <row r="38" spans="1:10" ht="16" x14ac:dyDescent="0.35">
      <c r="B38" s="181" t="s">
        <v>233</v>
      </c>
      <c r="C38" s="182"/>
      <c r="D38" s="256"/>
      <c r="E38" s="256"/>
      <c r="F38" s="256"/>
      <c r="G38" s="256"/>
      <c r="H38" s="256"/>
      <c r="I38" s="183"/>
    </row>
    <row r="39" spans="1:10" x14ac:dyDescent="0.35">
      <c r="B39" s="184"/>
      <c r="C39" s="182"/>
      <c r="D39" s="256"/>
      <c r="E39" s="256"/>
      <c r="F39" s="256"/>
      <c r="G39" s="256"/>
      <c r="H39" s="256"/>
      <c r="I39" s="183"/>
    </row>
    <row r="40" spans="1:10" ht="16" x14ac:dyDescent="0.35">
      <c r="B40" s="177" t="s">
        <v>64</v>
      </c>
      <c r="C40" s="179"/>
      <c r="D40" s="256"/>
      <c r="E40" s="256"/>
      <c r="F40" s="256"/>
      <c r="G40" s="256"/>
      <c r="H40" s="256"/>
      <c r="I40" s="180"/>
    </row>
    <row r="41" spans="1:10" ht="16" x14ac:dyDescent="0.35">
      <c r="B41" s="181" t="s">
        <v>234</v>
      </c>
      <c r="C41" s="179"/>
      <c r="D41" s="256"/>
      <c r="E41" s="256"/>
      <c r="F41" s="256"/>
      <c r="G41" s="256"/>
      <c r="H41" s="256"/>
      <c r="I41" s="180"/>
    </row>
    <row r="42" spans="1:10" ht="16" x14ac:dyDescent="0.35">
      <c r="B42" s="181" t="s">
        <v>369</v>
      </c>
      <c r="C42" s="179"/>
      <c r="D42" s="256"/>
      <c r="E42" s="256"/>
      <c r="F42" s="256"/>
      <c r="G42" s="256"/>
      <c r="H42" s="256"/>
      <c r="I42" s="180"/>
    </row>
    <row r="43" spans="1:10" ht="16" x14ac:dyDescent="0.35">
      <c r="B43" s="181"/>
      <c r="C43" s="179"/>
      <c r="D43" s="256"/>
      <c r="E43" s="256"/>
      <c r="F43" s="256"/>
      <c r="G43" s="256"/>
      <c r="H43" s="256"/>
      <c r="I43" s="180"/>
    </row>
    <row r="44" spans="1:10" ht="16" x14ac:dyDescent="0.35">
      <c r="B44" s="177" t="s">
        <v>56</v>
      </c>
      <c r="C44" s="179"/>
      <c r="D44" s="256"/>
      <c r="E44" s="256"/>
      <c r="F44" s="256"/>
      <c r="G44" s="256"/>
      <c r="H44" s="256"/>
      <c r="I44" s="180"/>
    </row>
    <row r="45" spans="1:10" ht="16" x14ac:dyDescent="0.35">
      <c r="B45" s="181" t="s">
        <v>65</v>
      </c>
      <c r="C45" s="179"/>
      <c r="D45" s="256"/>
      <c r="E45" s="256"/>
      <c r="F45" s="256"/>
      <c r="G45" s="256"/>
      <c r="H45" s="256"/>
      <c r="I45" s="180"/>
    </row>
    <row r="46" spans="1:10" ht="16" x14ac:dyDescent="0.35">
      <c r="B46" s="181" t="s">
        <v>370</v>
      </c>
      <c r="C46" s="179"/>
      <c r="D46" s="256"/>
      <c r="E46" s="256"/>
      <c r="F46" s="256"/>
      <c r="G46" s="256"/>
      <c r="H46" s="256"/>
      <c r="I46" s="180"/>
    </row>
    <row r="47" spans="1:10" ht="16" x14ac:dyDescent="0.35">
      <c r="B47" s="181" t="s">
        <v>371</v>
      </c>
      <c r="C47" s="179"/>
      <c r="D47" s="179"/>
      <c r="E47" s="179"/>
      <c r="F47" s="179"/>
      <c r="G47" s="179"/>
      <c r="H47" s="179"/>
      <c r="I47" s="180"/>
    </row>
    <row r="48" spans="1:10" x14ac:dyDescent="0.35">
      <c r="B48" s="185"/>
      <c r="C48" s="186"/>
      <c r="D48" s="186"/>
      <c r="E48" s="186"/>
      <c r="F48" s="186"/>
      <c r="G48" s="186"/>
      <c r="H48" s="186"/>
      <c r="I48" s="187"/>
    </row>
    <row r="49" spans="2:9" x14ac:dyDescent="0.35">
      <c r="B49" s="206"/>
      <c r="C49" s="186"/>
      <c r="D49" s="186"/>
      <c r="E49" s="186"/>
      <c r="F49" s="186"/>
      <c r="G49" s="186"/>
      <c r="H49" s="186"/>
      <c r="I49" s="186"/>
    </row>
    <row r="50" spans="2:9" ht="21" x14ac:dyDescent="0.35">
      <c r="B50" s="242" t="s">
        <v>372</v>
      </c>
      <c r="C50" s="243"/>
      <c r="D50" s="243"/>
      <c r="E50" s="243"/>
      <c r="F50" s="243"/>
      <c r="G50" s="243"/>
      <c r="H50" s="243"/>
      <c r="I50" s="244"/>
    </row>
    <row r="51" spans="2:9" ht="57" customHeight="1" x14ac:dyDescent="0.35">
      <c r="B51" s="226" t="s">
        <v>420</v>
      </c>
      <c r="C51" s="227"/>
      <c r="D51" s="227"/>
      <c r="E51" s="227"/>
      <c r="F51" s="227"/>
      <c r="G51" s="227"/>
      <c r="H51" s="227"/>
      <c r="I51" s="228"/>
    </row>
    <row r="52" spans="2:9" ht="16" x14ac:dyDescent="0.35">
      <c r="B52" s="188" t="s">
        <v>408</v>
      </c>
      <c r="C52" s="250" t="s">
        <v>51</v>
      </c>
      <c r="D52" s="251"/>
      <c r="E52" s="251"/>
      <c r="F52" s="251"/>
      <c r="G52" s="251"/>
      <c r="H52" s="251"/>
      <c r="I52" s="252"/>
    </row>
    <row r="53" spans="2:9" ht="16" x14ac:dyDescent="0.35">
      <c r="B53" s="189" t="s">
        <v>407</v>
      </c>
      <c r="C53" s="253" t="s">
        <v>52</v>
      </c>
      <c r="D53" s="254"/>
      <c r="E53" s="254"/>
      <c r="F53" s="254"/>
      <c r="G53" s="254"/>
      <c r="H53" s="254"/>
      <c r="I53" s="255"/>
    </row>
    <row r="54" spans="2:9" ht="16" x14ac:dyDescent="0.35">
      <c r="B54" s="190" t="s">
        <v>406</v>
      </c>
      <c r="C54" s="229" t="s">
        <v>53</v>
      </c>
      <c r="D54" s="230"/>
      <c r="E54" s="230"/>
      <c r="F54" s="230"/>
      <c r="G54" s="230"/>
      <c r="H54" s="230"/>
      <c r="I54" s="231"/>
    </row>
    <row r="55" spans="2:9" ht="16" x14ac:dyDescent="0.35">
      <c r="B55" s="191" t="s">
        <v>405</v>
      </c>
      <c r="C55" s="232" t="s">
        <v>54</v>
      </c>
      <c r="D55" s="233"/>
      <c r="E55" s="233"/>
      <c r="F55" s="233"/>
      <c r="G55" s="233"/>
      <c r="H55" s="233"/>
      <c r="I55" s="234"/>
    </row>
    <row r="56" spans="2:9" x14ac:dyDescent="0.35">
      <c r="B56" s="192"/>
      <c r="C56" s="193"/>
      <c r="D56" s="193"/>
      <c r="E56" s="193"/>
      <c r="F56" s="193"/>
      <c r="G56" s="193"/>
      <c r="H56" s="193"/>
      <c r="I56" s="194"/>
    </row>
    <row r="57" spans="2:9" ht="57" customHeight="1" x14ac:dyDescent="0.35">
      <c r="B57" s="257" t="s">
        <v>404</v>
      </c>
      <c r="C57" s="258"/>
      <c r="D57" s="258"/>
      <c r="E57" s="258"/>
      <c r="F57" s="258"/>
      <c r="G57" s="258"/>
      <c r="H57" s="258"/>
      <c r="I57" s="259"/>
    </row>
    <row r="58" spans="2:9" ht="62.5" customHeight="1" x14ac:dyDescent="0.35">
      <c r="B58" s="195"/>
      <c r="C58" s="196"/>
      <c r="D58" s="196"/>
      <c r="E58" s="196"/>
      <c r="F58" s="196"/>
      <c r="G58" s="196"/>
      <c r="H58" s="196"/>
      <c r="I58" s="197"/>
    </row>
    <row r="59" spans="2:9" ht="27.65" customHeight="1" x14ac:dyDescent="0.35">
      <c r="B59" s="198"/>
      <c r="C59" s="199"/>
      <c r="D59" s="199"/>
      <c r="E59" s="199"/>
      <c r="F59" s="199"/>
      <c r="G59" s="199"/>
      <c r="H59" s="199"/>
      <c r="I59" s="200"/>
    </row>
    <row r="60" spans="2:9" ht="19" customHeight="1" x14ac:dyDescent="0.35">
      <c r="B60" s="201"/>
      <c r="C60" s="201"/>
      <c r="D60" s="201"/>
      <c r="E60" s="201"/>
      <c r="F60" s="201"/>
      <c r="G60" s="201"/>
      <c r="H60" s="201"/>
      <c r="I60" s="201"/>
    </row>
    <row r="61" spans="2:9" ht="19" customHeight="1" x14ac:dyDescent="0.35">
      <c r="B61" s="260" t="s">
        <v>235</v>
      </c>
      <c r="C61" s="260"/>
      <c r="D61" s="260"/>
      <c r="E61" s="260"/>
      <c r="F61" s="260"/>
      <c r="G61" s="260"/>
      <c r="H61" s="260"/>
      <c r="I61" s="260"/>
    </row>
    <row r="62" spans="2:9" ht="38.15" customHeight="1" x14ac:dyDescent="0.35">
      <c r="B62" s="261" t="s">
        <v>421</v>
      </c>
      <c r="C62" s="261"/>
      <c r="D62" s="261"/>
      <c r="E62" s="261"/>
      <c r="F62" s="261"/>
      <c r="G62" s="261"/>
      <c r="H62" s="261"/>
      <c r="I62" s="261"/>
    </row>
    <row r="63" spans="2:9" ht="36.65" customHeight="1" x14ac:dyDescent="0.35">
      <c r="B63" s="202"/>
      <c r="C63" s="202"/>
      <c r="D63" s="202"/>
      <c r="E63" s="202"/>
      <c r="F63" s="202"/>
      <c r="G63" s="202"/>
      <c r="H63" s="202"/>
      <c r="I63" s="202"/>
    </row>
    <row r="64" spans="2:9" ht="21" x14ac:dyDescent="0.35">
      <c r="B64" s="213" t="s">
        <v>66</v>
      </c>
      <c r="C64" s="213"/>
      <c r="D64" s="213"/>
      <c r="E64" s="213"/>
      <c r="F64" s="213"/>
      <c r="G64" s="213"/>
      <c r="H64" s="213"/>
      <c r="I64" s="213"/>
    </row>
    <row r="65" spans="2:9" ht="34" customHeight="1" x14ac:dyDescent="0.35">
      <c r="B65" s="214" t="s">
        <v>367</v>
      </c>
      <c r="C65" s="215"/>
      <c r="D65" s="215"/>
      <c r="E65" s="215"/>
      <c r="F65" s="215"/>
      <c r="G65" s="215"/>
      <c r="H65" s="215"/>
      <c r="I65" s="216"/>
    </row>
    <row r="66" spans="2:9" ht="31.5" customHeight="1" x14ac:dyDescent="0.35">
      <c r="B66" s="169" t="s">
        <v>152</v>
      </c>
      <c r="C66" s="268" t="s">
        <v>204</v>
      </c>
      <c r="D66" s="269"/>
      <c r="E66" s="269"/>
      <c r="F66" s="269"/>
      <c r="G66" s="269"/>
      <c r="H66" s="269"/>
      <c r="I66" s="270"/>
    </row>
    <row r="67" spans="2:9" ht="29.5" customHeight="1" x14ac:dyDescent="0.35">
      <c r="B67" s="170" t="s">
        <v>57</v>
      </c>
      <c r="C67" s="262" t="s">
        <v>362</v>
      </c>
      <c r="D67" s="263"/>
      <c r="E67" s="263"/>
      <c r="F67" s="263"/>
      <c r="G67" s="263"/>
      <c r="H67" s="263"/>
      <c r="I67" s="264"/>
    </row>
    <row r="68" spans="2:9" ht="29.15" customHeight="1" x14ac:dyDescent="0.35">
      <c r="B68" s="169" t="s">
        <v>140</v>
      </c>
      <c r="C68" s="217" t="s">
        <v>205</v>
      </c>
      <c r="D68" s="218"/>
      <c r="E68" s="218"/>
      <c r="F68" s="218"/>
      <c r="G68" s="218"/>
      <c r="H68" s="218"/>
      <c r="I68" s="219"/>
    </row>
    <row r="69" spans="2:9" ht="27.65" customHeight="1" x14ac:dyDescent="0.35">
      <c r="B69" s="170" t="s">
        <v>118</v>
      </c>
      <c r="C69" s="217" t="s">
        <v>206</v>
      </c>
      <c r="D69" s="218"/>
      <c r="E69" s="218"/>
      <c r="F69" s="218"/>
      <c r="G69" s="218"/>
      <c r="H69" s="218"/>
      <c r="I69" s="219"/>
    </row>
    <row r="70" spans="2:9" ht="27.65" customHeight="1" x14ac:dyDescent="0.35">
      <c r="B70" s="170" t="s">
        <v>122</v>
      </c>
      <c r="C70" s="217" t="s">
        <v>207</v>
      </c>
      <c r="D70" s="218"/>
      <c r="E70" s="218"/>
      <c r="F70" s="218"/>
      <c r="G70" s="218"/>
      <c r="H70" s="218"/>
      <c r="I70" s="219"/>
    </row>
    <row r="71" spans="2:9" ht="26.15" customHeight="1" x14ac:dyDescent="0.35">
      <c r="B71" s="170" t="s">
        <v>154</v>
      </c>
      <c r="C71" s="217" t="s">
        <v>208</v>
      </c>
      <c r="D71" s="218"/>
      <c r="E71" s="218"/>
      <c r="F71" s="218"/>
      <c r="G71" s="218"/>
      <c r="H71" s="218"/>
      <c r="I71" s="219"/>
    </row>
    <row r="72" spans="2:9" ht="28.5" customHeight="1" x14ac:dyDescent="0.35">
      <c r="B72" s="170" t="s">
        <v>123</v>
      </c>
      <c r="C72" s="217" t="s">
        <v>209</v>
      </c>
      <c r="D72" s="218"/>
      <c r="E72" s="218"/>
      <c r="F72" s="218"/>
      <c r="G72" s="218"/>
      <c r="H72" s="218"/>
      <c r="I72" s="219"/>
    </row>
    <row r="73" spans="2:9" x14ac:dyDescent="0.35">
      <c r="B73" s="170" t="s">
        <v>138</v>
      </c>
      <c r="C73" s="217" t="s">
        <v>210</v>
      </c>
      <c r="D73" s="218"/>
      <c r="E73" s="218"/>
      <c r="F73" s="218"/>
      <c r="G73" s="218"/>
      <c r="H73" s="218"/>
      <c r="I73" s="219"/>
    </row>
    <row r="74" spans="2:9" ht="28.5" customHeight="1" x14ac:dyDescent="0.35">
      <c r="B74" s="170" t="s">
        <v>139</v>
      </c>
      <c r="C74" s="217" t="s">
        <v>211</v>
      </c>
      <c r="D74" s="218"/>
      <c r="E74" s="218"/>
      <c r="F74" s="218"/>
      <c r="G74" s="218"/>
      <c r="H74" s="218"/>
      <c r="I74" s="219"/>
    </row>
    <row r="75" spans="2:9" ht="32.5" customHeight="1" x14ac:dyDescent="0.35">
      <c r="B75" s="170" t="s">
        <v>153</v>
      </c>
      <c r="C75" s="217" t="s">
        <v>212</v>
      </c>
      <c r="D75" s="218"/>
      <c r="E75" s="218"/>
      <c r="F75" s="218"/>
      <c r="G75" s="218"/>
      <c r="H75" s="218"/>
      <c r="I75" s="219"/>
    </row>
    <row r="76" spans="2:9" ht="35.15" customHeight="1" x14ac:dyDescent="0.35">
      <c r="B76" s="170" t="s">
        <v>143</v>
      </c>
      <c r="C76" s="217" t="s">
        <v>213</v>
      </c>
      <c r="D76" s="218"/>
      <c r="E76" s="218"/>
      <c r="F76" s="218"/>
      <c r="G76" s="218"/>
      <c r="H76" s="218"/>
      <c r="I76" s="219"/>
    </row>
    <row r="77" spans="2:9" x14ac:dyDescent="0.35">
      <c r="B77" s="170" t="s">
        <v>149</v>
      </c>
      <c r="C77" s="217" t="s">
        <v>214</v>
      </c>
      <c r="D77" s="218"/>
      <c r="E77" s="218"/>
      <c r="F77" s="218"/>
      <c r="G77" s="218"/>
      <c r="H77" s="218"/>
      <c r="I77" s="219"/>
    </row>
    <row r="78" spans="2:9" ht="42" customHeight="1" x14ac:dyDescent="0.35">
      <c r="B78" s="170" t="s">
        <v>215</v>
      </c>
      <c r="C78" s="220" t="s">
        <v>231</v>
      </c>
      <c r="D78" s="221"/>
      <c r="E78" s="221"/>
      <c r="F78" s="221"/>
      <c r="G78" s="221"/>
      <c r="H78" s="221"/>
      <c r="I78" s="222"/>
    </row>
    <row r="79" spans="2:9" ht="28.5" customHeight="1" x14ac:dyDescent="0.35">
      <c r="B79" s="170" t="s">
        <v>150</v>
      </c>
      <c r="C79" s="217" t="s">
        <v>216</v>
      </c>
      <c r="D79" s="218"/>
      <c r="E79" s="218"/>
      <c r="F79" s="218"/>
      <c r="G79" s="218"/>
      <c r="H79" s="218"/>
      <c r="I79" s="219"/>
    </row>
    <row r="80" spans="2:9" x14ac:dyDescent="0.35">
      <c r="B80" s="170" t="s">
        <v>151</v>
      </c>
      <c r="C80" s="217" t="s">
        <v>217</v>
      </c>
      <c r="D80" s="218"/>
      <c r="E80" s="218"/>
      <c r="F80" s="218"/>
      <c r="G80" s="218"/>
      <c r="H80" s="218"/>
      <c r="I80" s="219"/>
    </row>
    <row r="81" spans="2:10" ht="32.15" customHeight="1" x14ac:dyDescent="0.35">
      <c r="B81" s="170" t="s">
        <v>161</v>
      </c>
      <c r="C81" s="217" t="s">
        <v>218</v>
      </c>
      <c r="D81" s="218"/>
      <c r="E81" s="218"/>
      <c r="F81" s="218"/>
      <c r="G81" s="218"/>
      <c r="H81" s="218"/>
      <c r="I81" s="219"/>
    </row>
    <row r="82" spans="2:10" ht="30.65" customHeight="1" x14ac:dyDescent="0.35">
      <c r="B82" s="170" t="s">
        <v>160</v>
      </c>
      <c r="C82" s="217" t="s">
        <v>219</v>
      </c>
      <c r="D82" s="218"/>
      <c r="E82" s="218"/>
      <c r="F82" s="218"/>
      <c r="G82" s="218"/>
      <c r="H82" s="218"/>
      <c r="I82" s="219"/>
    </row>
    <row r="83" spans="2:10" ht="27.65" customHeight="1" x14ac:dyDescent="0.35">
      <c r="B83" s="170" t="s">
        <v>236</v>
      </c>
      <c r="C83" s="217" t="s">
        <v>220</v>
      </c>
      <c r="D83" s="218"/>
      <c r="E83" s="218"/>
      <c r="F83" s="218"/>
      <c r="G83" s="218"/>
      <c r="H83" s="218"/>
      <c r="I83" s="219"/>
    </row>
    <row r="84" spans="2:10" ht="28" customHeight="1" x14ac:dyDescent="0.35">
      <c r="B84" s="170" t="s">
        <v>135</v>
      </c>
      <c r="C84" s="217" t="s">
        <v>221</v>
      </c>
      <c r="D84" s="218"/>
      <c r="E84" s="218"/>
      <c r="F84" s="218"/>
      <c r="G84" s="218"/>
      <c r="H84" s="218"/>
      <c r="I84" s="219"/>
    </row>
    <row r="85" spans="2:10" ht="29" x14ac:dyDescent="0.35">
      <c r="B85" s="171" t="s">
        <v>191</v>
      </c>
      <c r="C85" s="262" t="s">
        <v>186</v>
      </c>
      <c r="D85" s="263"/>
      <c r="E85" s="263"/>
      <c r="F85" s="263"/>
      <c r="G85" s="263"/>
      <c r="H85" s="263"/>
      <c r="I85" s="264"/>
    </row>
    <row r="86" spans="2:10" ht="29" x14ac:dyDescent="0.35">
      <c r="B86" s="171" t="s">
        <v>190</v>
      </c>
      <c r="C86" s="262" t="s">
        <v>187</v>
      </c>
      <c r="D86" s="263"/>
      <c r="E86" s="263"/>
      <c r="F86" s="263"/>
      <c r="G86" s="263"/>
      <c r="H86" s="263"/>
      <c r="I86" s="264"/>
    </row>
    <row r="87" spans="2:10" ht="29.15" customHeight="1" x14ac:dyDescent="0.35">
      <c r="B87" s="169" t="s">
        <v>189</v>
      </c>
      <c r="C87" s="265" t="s">
        <v>188</v>
      </c>
      <c r="D87" s="266"/>
      <c r="E87" s="266"/>
      <c r="F87" s="266"/>
      <c r="G87" s="266"/>
      <c r="H87" s="266"/>
      <c r="I87" s="267"/>
      <c r="J87" s="172"/>
    </row>
    <row r="88" spans="2:10" ht="42.65" customHeight="1" x14ac:dyDescent="0.35">
      <c r="B88" s="170" t="s">
        <v>255</v>
      </c>
      <c r="C88" s="220" t="s">
        <v>230</v>
      </c>
      <c r="D88" s="221"/>
      <c r="E88" s="221"/>
      <c r="F88" s="221"/>
      <c r="G88" s="221"/>
      <c r="H88" s="221"/>
      <c r="I88" s="222"/>
    </row>
    <row r="89" spans="2:10" ht="28.5" customHeight="1" x14ac:dyDescent="0.35">
      <c r="B89" s="170" t="s">
        <v>192</v>
      </c>
      <c r="C89" s="220" t="s">
        <v>222</v>
      </c>
      <c r="D89" s="221"/>
      <c r="E89" s="221"/>
      <c r="F89" s="221"/>
      <c r="G89" s="221"/>
      <c r="H89" s="221"/>
      <c r="I89" s="222"/>
    </row>
    <row r="90" spans="2:10" ht="41.15" customHeight="1" x14ac:dyDescent="0.35">
      <c r="B90" s="170" t="s">
        <v>193</v>
      </c>
      <c r="C90" s="220" t="s">
        <v>223</v>
      </c>
      <c r="D90" s="221"/>
      <c r="E90" s="221"/>
      <c r="F90" s="221"/>
      <c r="G90" s="221"/>
      <c r="H90" s="221"/>
      <c r="I90" s="222"/>
    </row>
    <row r="91" spans="2:10" ht="32.5" customHeight="1" x14ac:dyDescent="0.35">
      <c r="B91" s="170" t="s">
        <v>194</v>
      </c>
      <c r="C91" s="220" t="s">
        <v>224</v>
      </c>
      <c r="D91" s="221"/>
      <c r="E91" s="221"/>
      <c r="F91" s="221"/>
      <c r="G91" s="221"/>
      <c r="H91" s="221"/>
      <c r="I91" s="222"/>
    </row>
    <row r="92" spans="2:10" ht="32.15" customHeight="1" x14ac:dyDescent="0.35">
      <c r="B92" s="170" t="s">
        <v>195</v>
      </c>
      <c r="C92" s="220" t="s">
        <v>225</v>
      </c>
      <c r="D92" s="221"/>
      <c r="E92" s="221"/>
      <c r="F92" s="221"/>
      <c r="G92" s="221"/>
      <c r="H92" s="221"/>
      <c r="I92" s="222"/>
    </row>
    <row r="93" spans="2:10" ht="26.5" customHeight="1" x14ac:dyDescent="0.35">
      <c r="B93" s="170" t="s">
        <v>196</v>
      </c>
      <c r="C93" s="220" t="s">
        <v>226</v>
      </c>
      <c r="D93" s="221"/>
      <c r="E93" s="221"/>
      <c r="F93" s="221"/>
      <c r="G93" s="221"/>
      <c r="H93" s="221"/>
      <c r="I93" s="222"/>
    </row>
    <row r="94" spans="2:10" ht="28" customHeight="1" x14ac:dyDescent="0.35">
      <c r="B94" s="170" t="s">
        <v>197</v>
      </c>
      <c r="C94" s="220" t="s">
        <v>227</v>
      </c>
      <c r="D94" s="221"/>
      <c r="E94" s="221"/>
      <c r="F94" s="221"/>
      <c r="G94" s="221"/>
      <c r="H94" s="221"/>
      <c r="I94" s="222"/>
    </row>
    <row r="95" spans="2:10" ht="27" customHeight="1" x14ac:dyDescent="0.35">
      <c r="B95" s="170" t="s">
        <v>198</v>
      </c>
      <c r="C95" s="220" t="s">
        <v>228</v>
      </c>
      <c r="D95" s="221"/>
      <c r="E95" s="221"/>
      <c r="F95" s="221"/>
      <c r="G95" s="221"/>
      <c r="H95" s="221"/>
      <c r="I95" s="222"/>
    </row>
    <row r="96" spans="2:10" ht="34.5" customHeight="1" x14ac:dyDescent="0.35">
      <c r="B96" s="170" t="s">
        <v>199</v>
      </c>
      <c r="C96" s="220" t="s">
        <v>229</v>
      </c>
      <c r="D96" s="221"/>
      <c r="E96" s="221"/>
      <c r="F96" s="221"/>
      <c r="G96" s="221"/>
      <c r="H96" s="221"/>
      <c r="I96" s="222"/>
    </row>
    <row r="97" spans="2:9" ht="34.5" customHeight="1" x14ac:dyDescent="0.35">
      <c r="B97" s="170" t="s">
        <v>247</v>
      </c>
      <c r="C97" s="173" t="s">
        <v>248</v>
      </c>
      <c r="D97" s="174"/>
      <c r="E97" s="174"/>
      <c r="F97" s="174"/>
      <c r="G97" s="174"/>
      <c r="H97" s="174"/>
      <c r="I97" s="175"/>
    </row>
    <row r="98" spans="2:9" ht="34.5" customHeight="1" x14ac:dyDescent="0.35">
      <c r="B98" s="170" t="s">
        <v>250</v>
      </c>
      <c r="C98" s="173" t="s">
        <v>249</v>
      </c>
      <c r="D98" s="174"/>
      <c r="E98" s="174"/>
      <c r="F98" s="174"/>
      <c r="G98" s="174"/>
      <c r="H98" s="174"/>
      <c r="I98" s="175"/>
    </row>
    <row r="99" spans="2:9" ht="62.15" customHeight="1" x14ac:dyDescent="0.35">
      <c r="B99" s="170" t="s">
        <v>238</v>
      </c>
      <c r="C99" s="220" t="s">
        <v>239</v>
      </c>
      <c r="D99" s="221"/>
      <c r="E99" s="221"/>
      <c r="F99" s="221"/>
      <c r="G99" s="221"/>
      <c r="H99" s="221"/>
      <c r="I99" s="222"/>
    </row>
    <row r="100" spans="2:9" ht="54" customHeight="1" x14ac:dyDescent="0.35">
      <c r="B100" s="170" t="s">
        <v>240</v>
      </c>
      <c r="C100" s="210" t="s">
        <v>241</v>
      </c>
      <c r="D100" s="211"/>
      <c r="E100" s="211"/>
      <c r="F100" s="211"/>
      <c r="G100" s="211"/>
      <c r="H100" s="211"/>
      <c r="I100" s="212"/>
    </row>
    <row r="101" spans="2:9" ht="59.15" customHeight="1" x14ac:dyDescent="0.35">
      <c r="B101" s="176" t="s">
        <v>243</v>
      </c>
      <c r="C101" s="210" t="s">
        <v>244</v>
      </c>
      <c r="D101" s="211"/>
      <c r="E101" s="211"/>
      <c r="F101" s="211"/>
      <c r="G101" s="211"/>
      <c r="H101" s="211"/>
      <c r="I101" s="212"/>
    </row>
    <row r="102" spans="2:9" ht="28" customHeight="1" x14ac:dyDescent="0.35">
      <c r="B102" s="176" t="s">
        <v>260</v>
      </c>
      <c r="C102" s="210" t="s">
        <v>261</v>
      </c>
      <c r="D102" s="211"/>
      <c r="E102" s="211"/>
      <c r="F102" s="211"/>
      <c r="G102" s="211"/>
      <c r="H102" s="211"/>
      <c r="I102" s="212"/>
    </row>
  </sheetData>
  <sheetProtection algorithmName="SHA-512" hashValue="/hjr0YD9as3eQDTBLv8teBa8pNDfe9yH2Q1Y5ytSe7SqbShmd8RLfUDnfxOPM1VnLrvu3a0rNG3xw2yUAhWzDw==" saltValue="+bvzZGY0a5UDHyPs/ig+Ig==" spinCount="100000" sheet="1" objects="1" scenarios="1" selectLockedCells="1"/>
  <mergeCells count="55">
    <mergeCell ref="B57:I57"/>
    <mergeCell ref="B61:I61"/>
    <mergeCell ref="B62:I62"/>
    <mergeCell ref="C93:I93"/>
    <mergeCell ref="C80:I80"/>
    <mergeCell ref="C81:I81"/>
    <mergeCell ref="C82:I82"/>
    <mergeCell ref="C83:I83"/>
    <mergeCell ref="C84:I84"/>
    <mergeCell ref="C85:I85"/>
    <mergeCell ref="C86:I86"/>
    <mergeCell ref="C87:I87"/>
    <mergeCell ref="C66:I66"/>
    <mergeCell ref="C67:I67"/>
    <mergeCell ref="C68:I68"/>
    <mergeCell ref="C70:I70"/>
    <mergeCell ref="C95:I95"/>
    <mergeCell ref="C96:I96"/>
    <mergeCell ref="C99:I99"/>
    <mergeCell ref="C88:I88"/>
    <mergeCell ref="C89:I89"/>
    <mergeCell ref="C90:I90"/>
    <mergeCell ref="C91:I91"/>
    <mergeCell ref="C92:I92"/>
    <mergeCell ref="B2:I2"/>
    <mergeCell ref="B3:I3"/>
    <mergeCell ref="B51:I51"/>
    <mergeCell ref="C54:I54"/>
    <mergeCell ref="C55:I55"/>
    <mergeCell ref="G11:H22"/>
    <mergeCell ref="B4:I4"/>
    <mergeCell ref="G10:H10"/>
    <mergeCell ref="B50:I50"/>
    <mergeCell ref="B26:I26"/>
    <mergeCell ref="B28:I28"/>
    <mergeCell ref="B29:I29"/>
    <mergeCell ref="C52:I52"/>
    <mergeCell ref="C53:I53"/>
    <mergeCell ref="D31:H46"/>
    <mergeCell ref="C100:I100"/>
    <mergeCell ref="C101:I101"/>
    <mergeCell ref="C102:I102"/>
    <mergeCell ref="B64:I64"/>
    <mergeCell ref="B65:I65"/>
    <mergeCell ref="C74:I74"/>
    <mergeCell ref="C75:I75"/>
    <mergeCell ref="C76:I76"/>
    <mergeCell ref="C77:I77"/>
    <mergeCell ref="C79:I79"/>
    <mergeCell ref="C69:I69"/>
    <mergeCell ref="C71:I71"/>
    <mergeCell ref="C72:I72"/>
    <mergeCell ref="C73:I73"/>
    <mergeCell ref="C94:I94"/>
    <mergeCell ref="C78:I78"/>
  </mergeCells>
  <conditionalFormatting sqref="I36:I46 D47:I49">
    <cfRule type="cellIs" dxfId="10" priority="5" stopIfTrue="1" operator="equal">
      <formula>"NC"</formula>
    </cfRule>
    <cfRule type="cellIs" dxfId="9" priority="6" stopIfTrue="1" operator="equal">
      <formula>"C"</formula>
    </cfRule>
    <cfRule type="cellIs" dxfId="8" priority="7" stopIfTrue="1" operator="equal">
      <formula>"B"</formula>
    </cfRule>
    <cfRule type="cellIs" dxfId="7" priority="8" stopIfTrue="1" operator="equal">
      <formula>"A"</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606DB-B4D8-41C1-995F-2990618BE750}">
  <sheetPr>
    <pageSetUpPr fitToPage="1"/>
  </sheetPr>
  <dimension ref="A2:E68"/>
  <sheetViews>
    <sheetView zoomScale="58" zoomScaleNormal="58" workbookViewId="0">
      <pane ySplit="4" topLeftCell="A5" activePane="bottomLeft" state="frozen"/>
      <selection pane="bottomLeft" activeCell="D5" sqref="D5"/>
    </sheetView>
  </sheetViews>
  <sheetFormatPr baseColWidth="10" defaultColWidth="10.81640625" defaultRowHeight="16" x14ac:dyDescent="0.4"/>
  <cols>
    <col min="1" max="1" width="21.81640625" style="117" customWidth="1"/>
    <col min="2" max="2" width="82.453125" style="117" customWidth="1"/>
    <col min="3" max="3" width="8.453125" style="117" customWidth="1"/>
    <col min="4" max="4" width="42.1796875" style="118" customWidth="1"/>
    <col min="5" max="5" width="112.1796875" style="117" customWidth="1"/>
    <col min="6" max="16384" width="10.81640625" style="117"/>
  </cols>
  <sheetData>
    <row r="2" spans="1:5" ht="26.5" customHeight="1" x14ac:dyDescent="0.4"/>
    <row r="3" spans="1:5" ht="16" customHeight="1" x14ac:dyDescent="0.4">
      <c r="A3" s="274" t="s">
        <v>14</v>
      </c>
      <c r="B3" s="278" t="s">
        <v>15</v>
      </c>
      <c r="C3" s="155"/>
      <c r="D3" s="276" t="s">
        <v>413</v>
      </c>
      <c r="E3" s="274" t="s">
        <v>422</v>
      </c>
    </row>
    <row r="4" spans="1:5" ht="16" customHeight="1" x14ac:dyDescent="0.4">
      <c r="A4" s="275"/>
      <c r="B4" s="279"/>
      <c r="C4" s="156"/>
      <c r="D4" s="277"/>
      <c r="E4" s="275"/>
    </row>
    <row r="5" spans="1:5" ht="42.65" customHeight="1" x14ac:dyDescent="0.4">
      <c r="A5" s="271" t="s">
        <v>163</v>
      </c>
      <c r="B5" s="142" t="s">
        <v>269</v>
      </c>
      <c r="C5" s="119"/>
      <c r="D5" s="120"/>
      <c r="E5" s="121" t="s">
        <v>47</v>
      </c>
    </row>
    <row r="6" spans="1:5" ht="64" x14ac:dyDescent="0.4">
      <c r="A6" s="273"/>
      <c r="B6" s="25" t="s">
        <v>116</v>
      </c>
      <c r="C6" s="122"/>
      <c r="D6" s="120"/>
      <c r="E6" s="121" t="s">
        <v>473</v>
      </c>
    </row>
    <row r="7" spans="1:5" ht="64.5" customHeight="1" x14ac:dyDescent="0.4">
      <c r="A7" s="273"/>
      <c r="B7" s="148" t="s">
        <v>270</v>
      </c>
      <c r="C7" s="123"/>
      <c r="D7" s="120"/>
      <c r="E7" s="121" t="s">
        <v>373</v>
      </c>
    </row>
    <row r="8" spans="1:5" ht="16" customHeight="1" x14ac:dyDescent="0.4">
      <c r="A8" s="273"/>
      <c r="B8" s="25" t="s">
        <v>246</v>
      </c>
      <c r="C8" s="122"/>
      <c r="D8" s="120"/>
      <c r="E8" s="124" t="s">
        <v>445</v>
      </c>
    </row>
    <row r="9" spans="1:5" ht="32" x14ac:dyDescent="0.4">
      <c r="A9" s="273"/>
      <c r="B9" s="25" t="s">
        <v>4</v>
      </c>
      <c r="C9" s="122"/>
      <c r="D9" s="120"/>
      <c r="E9" s="121" t="s">
        <v>374</v>
      </c>
    </row>
    <row r="10" spans="1:5" ht="112" x14ac:dyDescent="0.4">
      <c r="A10" s="273"/>
      <c r="B10" s="25" t="s">
        <v>8</v>
      </c>
      <c r="C10" s="122"/>
      <c r="D10" s="120"/>
      <c r="E10" s="121" t="s">
        <v>256</v>
      </c>
    </row>
    <row r="11" spans="1:5" ht="16" customHeight="1" x14ac:dyDescent="0.4">
      <c r="A11" s="273"/>
      <c r="B11" s="25" t="s">
        <v>361</v>
      </c>
      <c r="C11" s="122"/>
      <c r="D11" s="120"/>
      <c r="E11" s="124"/>
    </row>
    <row r="12" spans="1:5" ht="16" customHeight="1" x14ac:dyDescent="0.4">
      <c r="A12" s="273"/>
      <c r="B12" s="25" t="s">
        <v>121</v>
      </c>
      <c r="C12" s="122"/>
      <c r="D12" s="120"/>
      <c r="E12" s="121" t="s">
        <v>375</v>
      </c>
    </row>
    <row r="13" spans="1:5" ht="32" x14ac:dyDescent="0.4">
      <c r="A13" s="273"/>
      <c r="B13" s="25" t="s">
        <v>9</v>
      </c>
      <c r="C13" s="122"/>
      <c r="D13" s="120"/>
      <c r="E13" s="121" t="s">
        <v>474</v>
      </c>
    </row>
    <row r="14" spans="1:5" ht="42.65" customHeight="1" x14ac:dyDescent="0.4">
      <c r="A14" s="273"/>
      <c r="B14" s="148" t="s">
        <v>360</v>
      </c>
      <c r="C14" s="123"/>
      <c r="D14" s="120"/>
      <c r="E14" s="121" t="s">
        <v>446</v>
      </c>
    </row>
    <row r="15" spans="1:5" ht="30" customHeight="1" x14ac:dyDescent="0.4">
      <c r="A15" s="272"/>
      <c r="B15" s="149" t="s">
        <v>285</v>
      </c>
      <c r="C15" s="123"/>
      <c r="D15" s="120"/>
      <c r="E15" s="121" t="s">
        <v>257</v>
      </c>
    </row>
    <row r="16" spans="1:5" ht="64" x14ac:dyDescent="0.4">
      <c r="A16" s="271" t="s">
        <v>164</v>
      </c>
      <c r="B16" s="144" t="s">
        <v>271</v>
      </c>
      <c r="C16" s="123"/>
      <c r="D16" s="120"/>
      <c r="E16" s="121" t="s">
        <v>376</v>
      </c>
    </row>
    <row r="17" spans="1:5" ht="80" x14ac:dyDescent="0.4">
      <c r="A17" s="272"/>
      <c r="B17" s="148" t="s">
        <v>272</v>
      </c>
      <c r="C17" s="125"/>
      <c r="D17" s="120"/>
      <c r="E17" s="121" t="s">
        <v>475</v>
      </c>
    </row>
    <row r="18" spans="1:5" ht="62" customHeight="1" x14ac:dyDescent="0.4">
      <c r="A18" s="271" t="s">
        <v>429</v>
      </c>
      <c r="B18" s="144" t="s">
        <v>430</v>
      </c>
      <c r="C18" s="123"/>
      <c r="D18" s="120"/>
      <c r="E18" s="121" t="s">
        <v>476</v>
      </c>
    </row>
    <row r="19" spans="1:5" ht="55" customHeight="1" x14ac:dyDescent="0.4">
      <c r="A19" s="272"/>
      <c r="B19" s="150" t="s">
        <v>439</v>
      </c>
      <c r="C19" s="126"/>
      <c r="D19" s="127"/>
      <c r="E19" s="121" t="s">
        <v>447</v>
      </c>
    </row>
    <row r="20" spans="1:5" ht="18.649999999999999" customHeight="1" x14ac:dyDescent="0.4">
      <c r="A20" s="271" t="s">
        <v>431</v>
      </c>
      <c r="B20" s="144" t="s">
        <v>432</v>
      </c>
      <c r="C20" s="123"/>
      <c r="D20" s="120"/>
      <c r="E20" s="121" t="s">
        <v>441</v>
      </c>
    </row>
    <row r="21" spans="1:5" ht="30.65" customHeight="1" x14ac:dyDescent="0.4">
      <c r="A21" s="272"/>
      <c r="B21" s="151" t="s">
        <v>433</v>
      </c>
      <c r="C21" s="119"/>
      <c r="D21" s="120"/>
      <c r="E21" s="121" t="s">
        <v>448</v>
      </c>
    </row>
    <row r="22" spans="1:5" ht="53.15" customHeight="1" x14ac:dyDescent="0.4">
      <c r="A22" s="271" t="s">
        <v>165</v>
      </c>
      <c r="B22" s="152" t="s">
        <v>273</v>
      </c>
      <c r="C22" s="119"/>
      <c r="D22" s="120"/>
      <c r="E22" s="121" t="s">
        <v>449</v>
      </c>
    </row>
    <row r="23" spans="1:5" ht="128" x14ac:dyDescent="0.4">
      <c r="A23" s="273"/>
      <c r="B23" s="153" t="s">
        <v>274</v>
      </c>
      <c r="C23" s="123"/>
      <c r="D23" s="120"/>
      <c r="E23" s="121" t="s">
        <v>258</v>
      </c>
    </row>
    <row r="24" spans="1:5" ht="16" customHeight="1" x14ac:dyDescent="0.4">
      <c r="A24" s="273"/>
      <c r="B24" s="28" t="s">
        <v>16</v>
      </c>
      <c r="C24" s="129"/>
      <c r="D24" s="120" t="s">
        <v>133</v>
      </c>
      <c r="E24" s="121"/>
    </row>
    <row r="25" spans="1:5" ht="31" x14ac:dyDescent="0.4">
      <c r="A25" s="272"/>
      <c r="B25" s="143" t="s">
        <v>363</v>
      </c>
      <c r="C25" s="128"/>
      <c r="D25" s="120"/>
      <c r="E25" s="121" t="s">
        <v>460</v>
      </c>
    </row>
    <row r="26" spans="1:5" ht="32" customHeight="1" x14ac:dyDescent="0.4">
      <c r="A26" s="271" t="s">
        <v>166</v>
      </c>
      <c r="B26" s="28" t="s">
        <v>125</v>
      </c>
      <c r="C26" s="129"/>
      <c r="D26" s="120"/>
      <c r="E26" s="121" t="s">
        <v>471</v>
      </c>
    </row>
    <row r="27" spans="1:5" ht="43" customHeight="1" x14ac:dyDescent="0.4">
      <c r="A27" s="273"/>
      <c r="B27" s="153" t="s">
        <v>364</v>
      </c>
      <c r="C27" s="123"/>
      <c r="D27" s="120"/>
      <c r="E27" s="121" t="s">
        <v>472</v>
      </c>
    </row>
    <row r="28" spans="1:5" ht="16" customHeight="1" x14ac:dyDescent="0.4">
      <c r="A28" s="272"/>
      <c r="B28" s="28" t="s">
        <v>179</v>
      </c>
      <c r="C28" s="129"/>
      <c r="D28" s="120" t="s">
        <v>133</v>
      </c>
      <c r="E28" s="121" t="s">
        <v>472</v>
      </c>
    </row>
    <row r="29" spans="1:5" ht="31" customHeight="1" x14ac:dyDescent="0.4">
      <c r="A29" s="271" t="s">
        <v>167</v>
      </c>
      <c r="B29" s="142" t="s">
        <v>275</v>
      </c>
      <c r="C29" s="123"/>
      <c r="D29" s="120" t="s">
        <v>133</v>
      </c>
      <c r="E29" s="121" t="s">
        <v>452</v>
      </c>
    </row>
    <row r="30" spans="1:5" ht="31" x14ac:dyDescent="0.4">
      <c r="A30" s="273"/>
      <c r="B30" s="142" t="s">
        <v>276</v>
      </c>
      <c r="C30" s="123"/>
      <c r="D30" s="120"/>
      <c r="E30" s="121" t="s">
        <v>461</v>
      </c>
    </row>
    <row r="31" spans="1:5" ht="48" x14ac:dyDescent="0.4">
      <c r="A31" s="273"/>
      <c r="B31" s="143" t="s">
        <v>277</v>
      </c>
      <c r="C31" s="123"/>
      <c r="D31" s="120"/>
      <c r="E31" s="121" t="s">
        <v>450</v>
      </c>
    </row>
    <row r="32" spans="1:5" ht="32" x14ac:dyDescent="0.4">
      <c r="A32" s="273"/>
      <c r="B32" s="27" t="s">
        <v>13</v>
      </c>
      <c r="C32" s="129"/>
      <c r="D32" s="120"/>
      <c r="E32" s="121" t="s">
        <v>200</v>
      </c>
    </row>
    <row r="33" spans="1:5" ht="28" customHeight="1" x14ac:dyDescent="0.4">
      <c r="A33" s="273"/>
      <c r="B33" s="27" t="s">
        <v>245</v>
      </c>
      <c r="C33" s="129"/>
      <c r="D33" s="120"/>
      <c r="E33" s="121" t="s">
        <v>451</v>
      </c>
    </row>
    <row r="34" spans="1:5" ht="14.5" customHeight="1" x14ac:dyDescent="0.4">
      <c r="A34" s="273"/>
      <c r="B34" s="27" t="s">
        <v>29</v>
      </c>
      <c r="C34" s="129"/>
      <c r="D34" s="120" t="s">
        <v>133</v>
      </c>
      <c r="E34" s="121"/>
    </row>
    <row r="35" spans="1:5" ht="14.5" customHeight="1" x14ac:dyDescent="0.4">
      <c r="A35" s="273"/>
      <c r="B35" s="145" t="s">
        <v>27</v>
      </c>
      <c r="C35" s="130"/>
      <c r="D35" s="120"/>
      <c r="E35" s="121" t="s">
        <v>462</v>
      </c>
    </row>
    <row r="36" spans="1:5" ht="31" customHeight="1" x14ac:dyDescent="0.4">
      <c r="A36" s="272"/>
      <c r="B36" s="143" t="s">
        <v>278</v>
      </c>
      <c r="C36" s="131"/>
      <c r="D36" s="120"/>
      <c r="E36" s="132" t="s">
        <v>252</v>
      </c>
    </row>
    <row r="37" spans="1:5" ht="14.5" customHeight="1" x14ac:dyDescent="0.4">
      <c r="A37" s="271" t="s">
        <v>168</v>
      </c>
      <c r="B37" s="146" t="s">
        <v>42</v>
      </c>
      <c r="C37" s="130"/>
      <c r="D37" s="120"/>
      <c r="E37" s="133" t="s">
        <v>477</v>
      </c>
    </row>
    <row r="38" spans="1:5" ht="14.5" customHeight="1" x14ac:dyDescent="0.4">
      <c r="A38" s="273"/>
      <c r="B38" s="146" t="s">
        <v>43</v>
      </c>
      <c r="C38" s="130"/>
      <c r="D38" s="120"/>
      <c r="E38" s="133" t="s">
        <v>201</v>
      </c>
    </row>
    <row r="39" spans="1:5" ht="36.65" customHeight="1" x14ac:dyDescent="0.4">
      <c r="A39" s="272"/>
      <c r="B39" s="27" t="s">
        <v>377</v>
      </c>
      <c r="C39" s="129"/>
      <c r="D39" s="120"/>
      <c r="E39" s="133" t="s">
        <v>453</v>
      </c>
    </row>
    <row r="40" spans="1:5" ht="32.15" customHeight="1" x14ac:dyDescent="0.4">
      <c r="A40" s="271" t="s">
        <v>169</v>
      </c>
      <c r="B40" s="27" t="s">
        <v>40</v>
      </c>
      <c r="C40" s="129"/>
      <c r="D40" s="120"/>
      <c r="E40" s="133" t="s">
        <v>378</v>
      </c>
    </row>
    <row r="41" spans="1:5" ht="32" x14ac:dyDescent="0.4">
      <c r="A41" s="273"/>
      <c r="B41" s="146" t="s">
        <v>28</v>
      </c>
      <c r="C41" s="130"/>
      <c r="D41" s="120"/>
      <c r="E41" s="133" t="s">
        <v>478</v>
      </c>
    </row>
    <row r="42" spans="1:5" ht="16" customHeight="1" x14ac:dyDescent="0.4">
      <c r="A42" s="272"/>
      <c r="B42" s="147" t="s">
        <v>251</v>
      </c>
      <c r="C42" s="130"/>
      <c r="D42" s="120"/>
      <c r="E42" s="132" t="s">
        <v>379</v>
      </c>
    </row>
    <row r="43" spans="1:5" ht="32" customHeight="1" x14ac:dyDescent="0.4">
      <c r="A43" s="271" t="s">
        <v>170</v>
      </c>
      <c r="B43" s="143" t="s">
        <v>279</v>
      </c>
      <c r="C43" s="123"/>
      <c r="D43" s="120"/>
      <c r="E43" s="121" t="s">
        <v>202</v>
      </c>
    </row>
    <row r="44" spans="1:5" ht="123" customHeight="1" x14ac:dyDescent="0.4">
      <c r="A44" s="273"/>
      <c r="B44" s="27" t="s">
        <v>242</v>
      </c>
      <c r="C44" s="129"/>
      <c r="D44" s="120"/>
      <c r="E44" s="121" t="s">
        <v>463</v>
      </c>
    </row>
    <row r="45" spans="1:5" ht="112" x14ac:dyDescent="0.4">
      <c r="A45" s="273"/>
      <c r="B45" s="27" t="s">
        <v>380</v>
      </c>
      <c r="C45" s="129"/>
      <c r="D45" s="120" t="s">
        <v>426</v>
      </c>
      <c r="E45" s="121" t="s">
        <v>381</v>
      </c>
    </row>
    <row r="46" spans="1:5" ht="25" customHeight="1" x14ac:dyDescent="0.4">
      <c r="A46" s="273"/>
      <c r="B46" s="28" t="s">
        <v>5</v>
      </c>
      <c r="C46" s="134"/>
      <c r="D46" s="135"/>
      <c r="E46" s="136" t="s">
        <v>454</v>
      </c>
    </row>
    <row r="47" spans="1:5" ht="39.65" customHeight="1" x14ac:dyDescent="0.4">
      <c r="A47" s="272"/>
      <c r="B47" s="27" t="s">
        <v>25</v>
      </c>
      <c r="C47" s="129"/>
      <c r="D47" s="137"/>
      <c r="E47" s="121" t="s">
        <v>35</v>
      </c>
    </row>
    <row r="48" spans="1:5" ht="16" customHeight="1" x14ac:dyDescent="0.4">
      <c r="A48" s="271" t="s">
        <v>171</v>
      </c>
      <c r="B48" s="27" t="s">
        <v>38</v>
      </c>
      <c r="C48" s="129"/>
      <c r="D48" s="137"/>
      <c r="E48" s="121" t="s">
        <v>31</v>
      </c>
    </row>
    <row r="49" spans="1:5" ht="96" x14ac:dyDescent="0.4">
      <c r="A49" s="273"/>
      <c r="B49" s="28" t="s">
        <v>155</v>
      </c>
      <c r="C49" s="129"/>
      <c r="D49" s="137"/>
      <c r="E49" s="121" t="s">
        <v>382</v>
      </c>
    </row>
    <row r="50" spans="1:5" ht="48" x14ac:dyDescent="0.4">
      <c r="A50" s="273"/>
      <c r="B50" s="148" t="s">
        <v>280</v>
      </c>
      <c r="C50" s="123"/>
      <c r="D50" s="137"/>
      <c r="E50" s="121" t="s">
        <v>253</v>
      </c>
    </row>
    <row r="51" spans="1:5" ht="31" x14ac:dyDescent="0.4">
      <c r="A51" s="273"/>
      <c r="B51" s="143" t="s">
        <v>281</v>
      </c>
      <c r="C51" s="123"/>
      <c r="D51" s="137"/>
      <c r="E51" s="121" t="s">
        <v>456</v>
      </c>
    </row>
    <row r="52" spans="1:5" ht="16" customHeight="1" x14ac:dyDescent="0.4">
      <c r="A52" s="272"/>
      <c r="B52" s="27" t="s">
        <v>46</v>
      </c>
      <c r="C52" s="129"/>
      <c r="D52" s="137"/>
      <c r="E52" s="121" t="s">
        <v>455</v>
      </c>
    </row>
    <row r="53" spans="1:5" ht="16" customHeight="1" x14ac:dyDescent="0.4">
      <c r="A53" s="271" t="s">
        <v>172</v>
      </c>
      <c r="B53" s="27" t="s">
        <v>32</v>
      </c>
      <c r="C53" s="129"/>
      <c r="D53" s="137"/>
      <c r="E53" s="121" t="s">
        <v>33</v>
      </c>
    </row>
    <row r="54" spans="1:5" ht="16" customHeight="1" x14ac:dyDescent="0.4">
      <c r="A54" s="273"/>
      <c r="B54" s="27" t="s">
        <v>34</v>
      </c>
      <c r="C54" s="129"/>
      <c r="D54" s="137"/>
      <c r="E54" s="121" t="s">
        <v>203</v>
      </c>
    </row>
    <row r="55" spans="1:5" ht="16" customHeight="1" x14ac:dyDescent="0.4">
      <c r="A55" s="272"/>
      <c r="B55" s="27" t="s">
        <v>20</v>
      </c>
      <c r="C55" s="129"/>
      <c r="D55" s="137"/>
      <c r="E55" s="121" t="s">
        <v>464</v>
      </c>
    </row>
    <row r="56" spans="1:5" ht="112" x14ac:dyDescent="0.4">
      <c r="A56" s="271" t="s">
        <v>173</v>
      </c>
      <c r="B56" s="28" t="s">
        <v>254</v>
      </c>
      <c r="C56" s="129"/>
      <c r="D56" s="137"/>
      <c r="E56" s="121" t="s">
        <v>479</v>
      </c>
    </row>
    <row r="57" spans="1:5" ht="32" x14ac:dyDescent="0.4">
      <c r="A57" s="273"/>
      <c r="B57" s="142" t="s">
        <v>282</v>
      </c>
      <c r="C57" s="123"/>
      <c r="D57" s="137"/>
      <c r="E57" s="121" t="s">
        <v>458</v>
      </c>
    </row>
    <row r="58" spans="1:5" ht="48" x14ac:dyDescent="0.4">
      <c r="A58" s="272"/>
      <c r="B58" s="143" t="s">
        <v>283</v>
      </c>
      <c r="C58" s="123"/>
      <c r="D58" s="137"/>
      <c r="E58" s="121" t="s">
        <v>457</v>
      </c>
    </row>
    <row r="59" spans="1:5" ht="16" customHeight="1" x14ac:dyDescent="0.4">
      <c r="A59" s="271" t="s">
        <v>174</v>
      </c>
      <c r="B59" s="27" t="s">
        <v>26</v>
      </c>
      <c r="C59" s="129"/>
      <c r="D59" s="137"/>
      <c r="E59" s="121" t="s">
        <v>459</v>
      </c>
    </row>
    <row r="60" spans="1:5" ht="23.5" customHeight="1" x14ac:dyDescent="0.4">
      <c r="A60" s="273"/>
      <c r="B60" s="25" t="s">
        <v>30</v>
      </c>
      <c r="C60" s="122"/>
      <c r="D60" s="137"/>
      <c r="E60" s="121" t="s">
        <v>465</v>
      </c>
    </row>
    <row r="61" spans="1:5" ht="48" customHeight="1" x14ac:dyDescent="0.4">
      <c r="A61" s="272"/>
      <c r="B61" s="28" t="s">
        <v>21</v>
      </c>
      <c r="C61" s="129"/>
      <c r="D61" s="137"/>
      <c r="E61" s="121" t="s">
        <v>466</v>
      </c>
    </row>
    <row r="62" spans="1:5" ht="96" x14ac:dyDescent="0.4">
      <c r="A62" s="271" t="s">
        <v>185</v>
      </c>
      <c r="B62" s="144" t="s">
        <v>284</v>
      </c>
      <c r="C62" s="123"/>
      <c r="D62" s="137"/>
      <c r="E62" s="121" t="s">
        <v>467</v>
      </c>
    </row>
    <row r="63" spans="1:5" ht="96" x14ac:dyDescent="0.4">
      <c r="A63" s="272"/>
      <c r="B63" s="27" t="s">
        <v>22</v>
      </c>
      <c r="C63" s="129"/>
      <c r="D63" s="137"/>
      <c r="E63" s="121" t="s">
        <v>468</v>
      </c>
    </row>
    <row r="66" spans="1:5" ht="31" x14ac:dyDescent="0.4">
      <c r="A66" s="154" t="s">
        <v>259</v>
      </c>
      <c r="B66" s="154"/>
      <c r="C66" s="154"/>
      <c r="D66" s="154"/>
      <c r="E66" s="154"/>
    </row>
    <row r="67" spans="1:5" ht="16" customHeight="1" x14ac:dyDescent="0.4">
      <c r="A67" s="138"/>
      <c r="B67" s="138"/>
      <c r="C67" s="138"/>
      <c r="D67" s="139"/>
      <c r="E67" s="138"/>
    </row>
    <row r="68" spans="1:5" x14ac:dyDescent="0.4">
      <c r="A68" s="140"/>
      <c r="B68" s="140"/>
      <c r="C68" s="140"/>
      <c r="D68" s="141"/>
      <c r="E68" s="140"/>
    </row>
  </sheetData>
  <sheetProtection algorithmName="SHA-512" hashValue="T3ZQY+m7QbmUhgyg6ezTB5b2LTeYoIZZjCXoaE91WVjWSqWOMGxQ3bLxBDJ9iG8giJwU5PNDK5QOKkYHjRtydQ==" saltValue="VGJ8mWufKQrs0g10oq64zw==" spinCount="100000" sheet="1" objects="1" scenarios="1" selectLockedCells="1"/>
  <mergeCells count="19">
    <mergeCell ref="E3:E4"/>
    <mergeCell ref="A3:A4"/>
    <mergeCell ref="D3:D4"/>
    <mergeCell ref="A43:A47"/>
    <mergeCell ref="A48:A52"/>
    <mergeCell ref="A18:A19"/>
    <mergeCell ref="A20:A21"/>
    <mergeCell ref="B3:B4"/>
    <mergeCell ref="A62:A63"/>
    <mergeCell ref="A26:A28"/>
    <mergeCell ref="A29:A36"/>
    <mergeCell ref="A37:A39"/>
    <mergeCell ref="A5:A15"/>
    <mergeCell ref="A16:A17"/>
    <mergeCell ref="A22:A25"/>
    <mergeCell ref="A40:A42"/>
    <mergeCell ref="A53:A55"/>
    <mergeCell ref="A56:A58"/>
    <mergeCell ref="A59:A61"/>
  </mergeCells>
  <phoneticPr fontId="6" type="noConversion"/>
  <pageMargins left="0.70866141732283472" right="0.70866141732283472" top="0.74803149606299213" bottom="0.74803149606299213" header="0.31496062992125984" footer="0.31496062992125984"/>
  <pageSetup paperSize="8" scale="76" fitToHeight="0" orientation="landscape" horizontalDpi="1200" verticalDpi="1200" r:id="rId1"/>
  <drawing r:id="rId2"/>
  <extLst>
    <ext xmlns:x14="http://schemas.microsoft.com/office/spreadsheetml/2009/9/main" uri="{CCE6A557-97BC-4b89-ADB6-D9C93CAAB3DF}">
      <x14:dataValidations xmlns:xm="http://schemas.microsoft.com/office/excel/2006/main" xWindow="759" yWindow="750" count="7">
        <x14:dataValidation type="list" allowBlank="1" showInputMessage="1" showErrorMessage="1" errorTitle="Saisir une réponse dans la liste" error=" " promptTitle="Saisir un réponse dans la liste" prompt=" " xr:uid="{4687B008-FD60-4A49-A8A2-6E085A9261A9}">
          <x14:formula1>
            <xm:f>'Niveaux - paramètres'!$D$46:$H$46</xm:f>
          </x14:formula1>
          <xm:sqref>D46</xm:sqref>
        </x14:dataValidation>
        <x14:dataValidation type="list" errorStyle="warning" showInputMessage="1" showErrorMessage="1" errorTitle="Saisir une réponse dans la liste" error=" " promptTitle="Saisir une réponse dans la liste" prompt=" " xr:uid="{3BC4EF62-1A43-46ED-A9F9-FA26C4CAA5ED}">
          <x14:formula1>
            <xm:f>'Niveaux - paramètres'!$D$21:$H$21</xm:f>
          </x14:formula1>
          <xm:sqref>D21</xm:sqref>
        </x14:dataValidation>
        <x14:dataValidation type="list" errorStyle="warning" showInputMessage="1" showErrorMessage="1" errorTitle="Saisir une réponse dans la liste" error=" " promptTitle="Saisir une réponse dans la liste" prompt=" " xr:uid="{03B27291-F244-4583-AFAE-952F4B5B073B}">
          <x14:formula1>
            <xm:f>'Niveaux - paramètres'!$D$18:$H$18</xm:f>
          </x14:formula1>
          <xm:sqref>D18</xm:sqref>
        </x14:dataValidation>
        <x14:dataValidation type="list" allowBlank="1" showInputMessage="1" showErrorMessage="1" promptTitle="Saisir une réponse dans la liste" prompt="     " xr:uid="{A95E024A-10BF-4E45-9D9D-3C65322FDE90}">
          <x14:formula1>
            <xm:f>'Niveaux - paramètres'!$D$19:$H$19</xm:f>
          </x14:formula1>
          <xm:sqref>D19</xm:sqref>
        </x14:dataValidation>
        <x14:dataValidation type="list" errorStyle="warning" showInputMessage="1" showErrorMessage="1" errorTitle="Saisir une réponse dans la liste" error=" " promptTitle="Saisir une réponse dans la liste" prompt="  " xr:uid="{900D4381-C603-49C6-A542-164CEA98B5C2}">
          <x14:formula1>
            <xm:f>'Niveaux - paramètres'!$D$20:$H$20</xm:f>
          </x14:formula1>
          <xm:sqref>D20</xm:sqref>
        </x14:dataValidation>
        <x14:dataValidation type="list" allowBlank="1" showInputMessage="1" showErrorMessage="1" errorTitle="Saisir une réponse dans la liste" error=" " promptTitle="Saisir une réponse dans la liste" prompt=" " xr:uid="{4EABE6C5-4D03-48E0-BD8C-E18ED7D82D65}">
          <x14:formula1>
            <xm:f>'Niveaux - paramètres'!D47:H47</xm:f>
          </x14:formula1>
          <xm:sqref>D47:D63</xm:sqref>
        </x14:dataValidation>
        <x14:dataValidation type="list" errorStyle="warning" showInputMessage="1" showErrorMessage="1" errorTitle="Saisir une réponse dans la liste" error=" " promptTitle="Saisir une réponse dans la liste" prompt=" " xr:uid="{161EC002-C21F-4BAE-B862-6C4D82558C77}">
          <x14:formula1>
            <xm:f>'Niveaux - paramètres'!D5:H5</xm:f>
          </x14:formula1>
          <xm:sqref>D22:D44 D5:D17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98C17-96D9-4651-93DE-D35E4803935F}">
  <dimension ref="C2:U37"/>
  <sheetViews>
    <sheetView zoomScale="57" zoomScaleNormal="57" workbookViewId="0"/>
  </sheetViews>
  <sheetFormatPr baseColWidth="10" defaultColWidth="10.81640625" defaultRowHeight="14.5" x14ac:dyDescent="0.35"/>
  <cols>
    <col min="1" max="1" width="10.81640625" style="1"/>
    <col min="2" max="2" width="5" style="1" customWidth="1"/>
    <col min="3" max="10" width="10.81640625" style="1" hidden="1" customWidth="1"/>
    <col min="11" max="11" width="10.81640625" style="1"/>
    <col min="12" max="12" width="39.7265625" style="1" customWidth="1"/>
    <col min="13" max="13" width="15.54296875" style="1" customWidth="1"/>
    <col min="14" max="14" width="25.81640625" style="1" customWidth="1"/>
    <col min="15" max="15" width="10.81640625" style="1"/>
    <col min="16" max="16" width="14.26953125" style="1" customWidth="1"/>
    <col min="17" max="17" width="56.1796875" style="1" customWidth="1"/>
    <col min="18" max="16384" width="10.81640625" style="1"/>
  </cols>
  <sheetData>
    <row r="2" spans="11:21" ht="44.5" customHeight="1" x14ac:dyDescent="0.35">
      <c r="K2" s="280" t="s">
        <v>411</v>
      </c>
      <c r="L2" s="281"/>
      <c r="M2" s="281"/>
      <c r="N2" s="281"/>
      <c r="O2" s="281"/>
      <c r="P2" s="281"/>
      <c r="Q2" s="281"/>
      <c r="R2" s="281"/>
      <c r="S2" s="281"/>
      <c r="T2" s="281"/>
      <c r="U2" s="282"/>
    </row>
    <row r="3" spans="11:21" x14ac:dyDescent="0.35">
      <c r="K3" s="81"/>
      <c r="L3" s="74"/>
      <c r="M3" s="74"/>
      <c r="N3" s="74"/>
      <c r="U3" s="82"/>
    </row>
    <row r="4" spans="11:21" ht="18.5" x14ac:dyDescent="0.45">
      <c r="K4" s="81"/>
      <c r="L4" s="96" t="s">
        <v>440</v>
      </c>
      <c r="M4" s="96"/>
      <c r="N4" s="96"/>
      <c r="O4" s="24"/>
      <c r="P4" s="286"/>
      <c r="Q4" s="286"/>
      <c r="U4" s="82"/>
    </row>
    <row r="5" spans="11:21" x14ac:dyDescent="0.35">
      <c r="K5" s="81"/>
      <c r="L5" s="75"/>
      <c r="M5" s="75"/>
      <c r="N5" s="75"/>
      <c r="U5" s="82"/>
    </row>
    <row r="6" spans="11:21" ht="32" x14ac:dyDescent="0.35">
      <c r="K6" s="81"/>
      <c r="L6" s="74"/>
      <c r="M6" s="92" t="s">
        <v>237</v>
      </c>
      <c r="N6" s="93" t="s">
        <v>442</v>
      </c>
      <c r="U6" s="82"/>
    </row>
    <row r="7" spans="11:21" ht="18.5" x14ac:dyDescent="0.4">
      <c r="K7" s="81"/>
      <c r="L7" s="94" t="s">
        <v>163</v>
      </c>
      <c r="M7" s="95">
        <f>AVERAGE('Niveaux - paramètres'!I5:I15)*(1/(COUNTA('Niveaux - paramètres'!$D$4:$G$4)))</f>
        <v>0</v>
      </c>
      <c r="N7" s="287">
        <f>(SUMPRODUCT(M7:M21,'Niveaux - paramètres'!A66:A80)/SUM('Niveaux - paramètres'!A66:A80))</f>
        <v>3.8461538461538468E-3</v>
      </c>
      <c r="U7" s="82"/>
    </row>
    <row r="8" spans="11:21" ht="18.5" x14ac:dyDescent="0.4">
      <c r="K8" s="81"/>
      <c r="L8" s="94" t="s">
        <v>164</v>
      </c>
      <c r="M8" s="95">
        <f>AVERAGE('Niveaux - paramètres'!I16:I17)*(1/(COUNTA('Niveaux - paramètres'!$D$4:$G$4)))</f>
        <v>0</v>
      </c>
      <c r="N8" s="288"/>
      <c r="U8" s="82"/>
    </row>
    <row r="9" spans="11:21" ht="18.5" x14ac:dyDescent="0.4">
      <c r="K9" s="81"/>
      <c r="L9" s="94" t="s">
        <v>429</v>
      </c>
      <c r="M9" s="95">
        <f>AVERAGE('Niveaux - paramètres'!I18:I19)*(1/(COUNTA('Niveaux - paramètres'!$D$4:$G$4)))</f>
        <v>0</v>
      </c>
      <c r="N9" s="288"/>
      <c r="U9" s="82"/>
    </row>
    <row r="10" spans="11:21" ht="18.5" x14ac:dyDescent="0.4">
      <c r="K10" s="81"/>
      <c r="L10" s="94" t="s">
        <v>431</v>
      </c>
      <c r="M10" s="95">
        <f>AVERAGE('Niveaux - paramètres'!I20:I21)*(1/(COUNTA('Niveaux - paramètres'!$D$4:$G$4)))</f>
        <v>0</v>
      </c>
      <c r="N10" s="288"/>
      <c r="U10" s="82"/>
    </row>
    <row r="11" spans="11:21" ht="18.5" x14ac:dyDescent="0.4">
      <c r="K11" s="81"/>
      <c r="L11" s="94" t="s">
        <v>165</v>
      </c>
      <c r="M11" s="95">
        <f>AVERAGE('Niveaux - paramètres'!I22:I25)*(1/(COUNTA('Niveaux - paramètres'!$D$4:$G$4)))</f>
        <v>0</v>
      </c>
      <c r="N11" s="288"/>
      <c r="U11" s="82"/>
    </row>
    <row r="12" spans="11:21" ht="18.5" x14ac:dyDescent="0.4">
      <c r="K12" s="81"/>
      <c r="L12" s="94" t="s">
        <v>166</v>
      </c>
      <c r="M12" s="95">
        <f>AVERAGE('Niveaux - paramètres'!I26:I28)*(1/(COUNTA('Niveaux - paramètres'!$D$4:$G$4)))</f>
        <v>0</v>
      </c>
      <c r="N12" s="288"/>
      <c r="U12" s="82"/>
    </row>
    <row r="13" spans="11:21" ht="18.5" x14ac:dyDescent="0.4">
      <c r="K13" s="81"/>
      <c r="L13" s="94" t="s">
        <v>167</v>
      </c>
      <c r="M13" s="95">
        <f>AVERAGE('Niveaux - paramètres'!I29:I36)*(1/(COUNTA('Niveaux - paramètres'!$D$4:$G$4)))</f>
        <v>0</v>
      </c>
      <c r="N13" s="288"/>
      <c r="U13" s="82"/>
    </row>
    <row r="14" spans="11:21" ht="18.5" x14ac:dyDescent="0.4">
      <c r="K14" s="81"/>
      <c r="L14" s="94" t="s">
        <v>168</v>
      </c>
      <c r="M14" s="95">
        <f>AVERAGE('Niveaux - paramètres'!I37:I39)*(1/(COUNTA('Niveaux - paramètres'!$D$4:$G$4)))</f>
        <v>0</v>
      </c>
      <c r="N14" s="288"/>
      <c r="U14" s="82"/>
    </row>
    <row r="15" spans="11:21" ht="18.5" x14ac:dyDescent="0.4">
      <c r="K15" s="81"/>
      <c r="L15" s="94" t="s">
        <v>169</v>
      </c>
      <c r="M15" s="95">
        <f>AVERAGE('Niveaux - paramètres'!I40:I42)*(1/(COUNTA('Niveaux - paramètres'!$D$4:$G$4)))</f>
        <v>0</v>
      </c>
      <c r="N15" s="288"/>
      <c r="U15" s="82"/>
    </row>
    <row r="16" spans="11:21" ht="18.5" x14ac:dyDescent="0.4">
      <c r="K16" s="81"/>
      <c r="L16" s="94" t="s">
        <v>170</v>
      </c>
      <c r="M16" s="95">
        <f>AVERAGE('Niveaux - paramètres'!I43:I47)*(1/(COUNTA('Niveaux - paramètres'!$D$4:$G$4)))</f>
        <v>0</v>
      </c>
      <c r="N16" s="288"/>
      <c r="U16" s="82"/>
    </row>
    <row r="17" spans="11:21" ht="18.5" x14ac:dyDescent="0.4">
      <c r="K17" s="81"/>
      <c r="L17" s="94" t="s">
        <v>171</v>
      </c>
      <c r="M17" s="95">
        <f>AVERAGE('Niveaux - paramètres'!I48:I52)*(1/(COUNTA('Niveaux - paramètres'!$D$4:$G$4)))</f>
        <v>0.05</v>
      </c>
      <c r="N17" s="288"/>
      <c r="U17" s="82"/>
    </row>
    <row r="18" spans="11:21" ht="18.5" x14ac:dyDescent="0.4">
      <c r="K18" s="81"/>
      <c r="L18" s="94" t="s">
        <v>172</v>
      </c>
      <c r="M18" s="95">
        <f>AVERAGE('Niveaux - paramètres'!I53:I55)*(1/(COUNTA('Niveaux - paramètres'!$D$4:$G$4)))</f>
        <v>0</v>
      </c>
      <c r="N18" s="288"/>
      <c r="U18" s="82"/>
    </row>
    <row r="19" spans="11:21" ht="18.5" x14ac:dyDescent="0.4">
      <c r="K19" s="81"/>
      <c r="L19" s="94" t="s">
        <v>173</v>
      </c>
      <c r="M19" s="95">
        <f>AVERAGE('Niveaux - paramètres'!I56:I58)*(1/(COUNTA('Niveaux - paramètres'!$D$4:$G$4)))</f>
        <v>0</v>
      </c>
      <c r="N19" s="288"/>
      <c r="U19" s="82"/>
    </row>
    <row r="20" spans="11:21" ht="18.5" x14ac:dyDescent="0.4">
      <c r="K20" s="81"/>
      <c r="L20" s="94" t="s">
        <v>174</v>
      </c>
      <c r="M20" s="95">
        <f>AVERAGE('Niveaux - paramètres'!I59:I61)*(1/(COUNTA('Niveaux - paramètres'!$D$4:$G$4)))</f>
        <v>0</v>
      </c>
      <c r="N20" s="288"/>
      <c r="U20" s="82"/>
    </row>
    <row r="21" spans="11:21" ht="18.5" x14ac:dyDescent="0.4">
      <c r="K21" s="81"/>
      <c r="L21" s="94" t="s">
        <v>185</v>
      </c>
      <c r="M21" s="95">
        <f>AVERAGE('Niveaux - paramètres'!I62:I63)*(1/(COUNTA('Niveaux - paramètres'!$D$4:$G$4)))</f>
        <v>0</v>
      </c>
      <c r="N21" s="289"/>
      <c r="U21" s="82"/>
    </row>
    <row r="22" spans="11:21" ht="17.149999999999999" customHeight="1" x14ac:dyDescent="0.45">
      <c r="K22" s="81"/>
      <c r="L22" s="76"/>
      <c r="M22" s="77"/>
      <c r="U22" s="82"/>
    </row>
    <row r="23" spans="11:21" ht="20.5" customHeight="1" x14ac:dyDescent="0.35">
      <c r="K23" s="81"/>
      <c r="L23" s="283" t="s">
        <v>409</v>
      </c>
      <c r="M23" s="284"/>
      <c r="N23" s="284"/>
      <c r="O23" s="284"/>
      <c r="P23" s="285"/>
      <c r="U23" s="82"/>
    </row>
    <row r="24" spans="11:21" ht="16" x14ac:dyDescent="0.35">
      <c r="K24" s="81"/>
      <c r="L24" s="86" t="s">
        <v>408</v>
      </c>
      <c r="M24" s="78" t="s">
        <v>410</v>
      </c>
      <c r="N24" s="78"/>
      <c r="O24" s="78"/>
      <c r="P24" s="87"/>
      <c r="U24" s="82"/>
    </row>
    <row r="25" spans="11:21" ht="16" customHeight="1" x14ac:dyDescent="0.35">
      <c r="K25" s="81"/>
      <c r="L25" s="88" t="s">
        <v>407</v>
      </c>
      <c r="M25" s="79" t="s">
        <v>414</v>
      </c>
      <c r="N25" s="79"/>
      <c r="O25" s="79"/>
      <c r="P25" s="89"/>
      <c r="U25" s="82"/>
    </row>
    <row r="26" spans="11:21" ht="16" x14ac:dyDescent="0.35">
      <c r="K26" s="81"/>
      <c r="L26" s="90" t="s">
        <v>406</v>
      </c>
      <c r="M26" s="80" t="s">
        <v>415</v>
      </c>
      <c r="N26" s="80"/>
      <c r="O26" s="80"/>
      <c r="P26" s="91"/>
      <c r="U26" s="82"/>
    </row>
    <row r="27" spans="11:21" ht="16" x14ac:dyDescent="0.35">
      <c r="K27" s="81"/>
      <c r="L27" s="97" t="s">
        <v>405</v>
      </c>
      <c r="M27" s="98" t="s">
        <v>416</v>
      </c>
      <c r="N27" s="98"/>
      <c r="O27" s="98"/>
      <c r="P27" s="99"/>
      <c r="U27" s="82"/>
    </row>
    <row r="28" spans="11:21" x14ac:dyDescent="0.35">
      <c r="K28" s="81"/>
      <c r="U28" s="82"/>
    </row>
    <row r="29" spans="11:21" x14ac:dyDescent="0.35">
      <c r="K29" s="83"/>
      <c r="L29" s="84"/>
      <c r="M29" s="84"/>
      <c r="N29" s="84"/>
      <c r="O29" s="84"/>
      <c r="P29" s="84"/>
      <c r="Q29" s="84"/>
      <c r="R29" s="84"/>
      <c r="S29" s="84"/>
      <c r="T29" s="84"/>
      <c r="U29" s="85"/>
    </row>
    <row r="37" spans="14:14" x14ac:dyDescent="0.35">
      <c r="N37" s="71"/>
    </row>
  </sheetData>
  <sheetProtection algorithmName="SHA-512" hashValue="NhdgEAXbsw9zL7NbsDuz8Ebn14pA9OcbEkknr0ndfHZYVqm4SGnXQS1QzJ1/W4LmBqipsrnajKX7bmXz98PO/w==" saltValue="n0mEzU1oQfrnQiGrdRzoSQ==" spinCount="100000" sheet="1" objects="1" scenarios="1"/>
  <mergeCells count="4">
    <mergeCell ref="K2:U2"/>
    <mergeCell ref="L23:P23"/>
    <mergeCell ref="P4:Q4"/>
    <mergeCell ref="N7:N21"/>
  </mergeCells>
  <conditionalFormatting sqref="M7:M21">
    <cfRule type="cellIs" dxfId="6" priority="6" operator="between">
      <formula>0.25</formula>
      <formula>0.5</formula>
    </cfRule>
    <cfRule type="cellIs" dxfId="5" priority="7" operator="between">
      <formula>0.5</formula>
      <formula>0.75</formula>
    </cfRule>
    <cfRule type="cellIs" dxfId="4" priority="8" operator="between">
      <formula>0.75</formula>
      <formula>1</formula>
    </cfRule>
  </conditionalFormatting>
  <conditionalFormatting sqref="M7:N21">
    <cfRule type="cellIs" dxfId="3" priority="4" operator="between">
      <formula>0</formula>
      <formula>0.25</formula>
    </cfRule>
  </conditionalFormatting>
  <conditionalFormatting sqref="N7:N21">
    <cfRule type="cellIs" dxfId="2" priority="1" operator="between">
      <formula>0.75</formula>
      <formula>1</formula>
    </cfRule>
    <cfRule type="cellIs" dxfId="1" priority="2" operator="between">
      <formula>0.5</formula>
      <formula>0.75</formula>
    </cfRule>
    <cfRule type="cellIs" dxfId="0" priority="3" operator="between">
      <formula>0.25</formula>
      <formula>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4EAEE-5A02-4090-8C9C-23EA91D21302}">
  <dimension ref="A1:J45"/>
  <sheetViews>
    <sheetView zoomScale="64" zoomScaleNormal="64" workbookViewId="0"/>
  </sheetViews>
  <sheetFormatPr baseColWidth="10" defaultColWidth="10.81640625" defaultRowHeight="14.5" x14ac:dyDescent="0.35"/>
  <cols>
    <col min="1" max="1" width="10.81640625" style="1"/>
    <col min="2" max="2" width="25.1796875" style="1" customWidth="1"/>
    <col min="3" max="3" width="24.81640625" style="1" customWidth="1"/>
    <col min="4" max="5" width="13.54296875" style="1" customWidth="1"/>
    <col min="6" max="6" width="54.7265625" style="1" customWidth="1"/>
    <col min="7" max="7" width="19.26953125" style="1" customWidth="1"/>
    <col min="8" max="8" width="8.81640625" style="1" customWidth="1"/>
    <col min="9" max="9" width="59.26953125" style="1" customWidth="1"/>
    <col min="10" max="10" width="13.453125" style="1" customWidth="1"/>
    <col min="11" max="11" width="44.1796875" style="1" customWidth="1"/>
    <col min="12" max="16384" width="10.81640625" style="1"/>
  </cols>
  <sheetData>
    <row r="1" spans="1:10" ht="60" customHeight="1" x14ac:dyDescent="0.35"/>
    <row r="2" spans="1:10" ht="57" customHeight="1" x14ac:dyDescent="0.4">
      <c r="A2" s="290" t="s">
        <v>297</v>
      </c>
      <c r="B2" s="290"/>
      <c r="C2" s="291" t="s">
        <v>298</v>
      </c>
      <c r="D2" s="292"/>
      <c r="E2" s="37"/>
      <c r="F2" s="293" t="s">
        <v>417</v>
      </c>
      <c r="G2" s="294"/>
      <c r="H2" s="43"/>
      <c r="I2" s="295" t="s">
        <v>428</v>
      </c>
      <c r="J2" s="292"/>
    </row>
    <row r="3" spans="1:10" ht="35.15" customHeight="1" x14ac:dyDescent="0.35">
      <c r="A3" s="34"/>
      <c r="B3" s="44" t="s">
        <v>423</v>
      </c>
      <c r="C3" s="48" t="s">
        <v>299</v>
      </c>
      <c r="D3" s="35"/>
      <c r="E3" s="38"/>
      <c r="F3" s="26" t="s">
        <v>286</v>
      </c>
      <c r="G3" s="39"/>
      <c r="H3" s="41"/>
      <c r="I3" s="50" t="s">
        <v>334</v>
      </c>
      <c r="J3" s="32"/>
    </row>
    <row r="4" spans="1:10" ht="35.15" customHeight="1" x14ac:dyDescent="0.35">
      <c r="B4" s="44" t="s">
        <v>287</v>
      </c>
      <c r="C4" s="48" t="s">
        <v>300</v>
      </c>
      <c r="D4" s="35"/>
      <c r="E4" s="38"/>
      <c r="F4" s="27" t="s">
        <v>303</v>
      </c>
      <c r="G4" s="39"/>
      <c r="H4" s="41"/>
      <c r="I4" s="25" t="s">
        <v>333</v>
      </c>
      <c r="J4" s="42"/>
    </row>
    <row r="5" spans="1:10" ht="35.15" customHeight="1" x14ac:dyDescent="0.35">
      <c r="A5" s="33"/>
      <c r="B5" s="45" t="s">
        <v>288</v>
      </c>
      <c r="C5" s="49" t="s">
        <v>301</v>
      </c>
      <c r="D5" s="36"/>
      <c r="E5" s="38"/>
      <c r="F5" s="25" t="s">
        <v>306</v>
      </c>
      <c r="G5" s="42"/>
      <c r="H5" s="41"/>
      <c r="I5" s="50" t="s">
        <v>397</v>
      </c>
      <c r="J5" s="32"/>
    </row>
    <row r="6" spans="1:10" ht="35.15" customHeight="1" x14ac:dyDescent="0.35">
      <c r="A6" s="33"/>
      <c r="B6" s="46" t="s">
        <v>289</v>
      </c>
      <c r="F6" s="25" t="s">
        <v>307</v>
      </c>
      <c r="G6" s="42"/>
      <c r="H6" s="41"/>
      <c r="I6" s="50" t="s">
        <v>394</v>
      </c>
      <c r="J6" s="32"/>
    </row>
    <row r="7" spans="1:10" ht="35.15" customHeight="1" x14ac:dyDescent="0.35">
      <c r="A7" s="33"/>
      <c r="B7" s="46" t="s">
        <v>290</v>
      </c>
      <c r="F7" s="25" t="s">
        <v>308</v>
      </c>
      <c r="G7" s="42"/>
      <c r="H7" s="41"/>
      <c r="I7" s="50" t="s">
        <v>340</v>
      </c>
      <c r="J7" s="32"/>
    </row>
    <row r="8" spans="1:10" ht="35.15" customHeight="1" x14ac:dyDescent="0.35">
      <c r="A8" s="33"/>
      <c r="B8" s="46" t="s">
        <v>302</v>
      </c>
      <c r="F8" s="25" t="s">
        <v>365</v>
      </c>
      <c r="G8" s="32"/>
      <c r="H8" s="41"/>
      <c r="I8" s="50" t="s">
        <v>396</v>
      </c>
      <c r="J8" s="32"/>
    </row>
    <row r="9" spans="1:10" ht="35.15" customHeight="1" x14ac:dyDescent="0.35">
      <c r="A9" s="33"/>
      <c r="B9" s="46" t="s">
        <v>291</v>
      </c>
      <c r="F9" s="27" t="s">
        <v>309</v>
      </c>
      <c r="G9" s="39"/>
      <c r="H9" s="41"/>
      <c r="I9" s="27" t="s">
        <v>351</v>
      </c>
      <c r="J9" s="42"/>
    </row>
    <row r="10" spans="1:10" ht="35.15" customHeight="1" x14ac:dyDescent="0.35">
      <c r="A10" s="33"/>
      <c r="B10" s="46" t="s">
        <v>292</v>
      </c>
      <c r="F10" s="25" t="s">
        <v>359</v>
      </c>
      <c r="G10" s="42"/>
      <c r="H10" s="41"/>
      <c r="I10" s="50" t="s">
        <v>357</v>
      </c>
      <c r="J10" s="32"/>
    </row>
    <row r="11" spans="1:10" ht="35.15" customHeight="1" x14ac:dyDescent="0.35">
      <c r="A11" s="33"/>
      <c r="B11" s="46" t="s">
        <v>293</v>
      </c>
      <c r="F11" s="25" t="s">
        <v>310</v>
      </c>
      <c r="G11" s="42"/>
      <c r="H11" s="41"/>
      <c r="I11" s="50" t="s">
        <v>336</v>
      </c>
      <c r="J11" s="32"/>
    </row>
    <row r="12" spans="1:10" ht="35.15" customHeight="1" x14ac:dyDescent="0.35">
      <c r="A12" s="33"/>
      <c r="B12" s="46" t="s">
        <v>294</v>
      </c>
      <c r="F12" s="27" t="s">
        <v>311</v>
      </c>
      <c r="G12" s="39"/>
      <c r="H12" s="41"/>
      <c r="I12" s="50" t="s">
        <v>356</v>
      </c>
      <c r="J12" s="32"/>
    </row>
    <row r="13" spans="1:10" ht="35.15" customHeight="1" x14ac:dyDescent="0.35">
      <c r="A13" s="33"/>
      <c r="B13" s="46" t="s">
        <v>295</v>
      </c>
      <c r="F13" s="27" t="s">
        <v>305</v>
      </c>
      <c r="G13" s="39"/>
      <c r="H13" s="41"/>
      <c r="I13" s="50" t="s">
        <v>395</v>
      </c>
      <c r="J13" s="32"/>
    </row>
    <row r="14" spans="1:10" ht="35.15" customHeight="1" x14ac:dyDescent="0.35">
      <c r="A14" s="33"/>
      <c r="B14" s="46" t="s">
        <v>296</v>
      </c>
      <c r="F14" s="27" t="s">
        <v>304</v>
      </c>
      <c r="G14" s="39"/>
      <c r="H14" s="41"/>
      <c r="I14" s="50" t="s">
        <v>337</v>
      </c>
      <c r="J14" s="32"/>
    </row>
    <row r="15" spans="1:10" ht="35.15" customHeight="1" x14ac:dyDescent="0.35">
      <c r="A15" s="34"/>
      <c r="B15" s="47" t="s">
        <v>236</v>
      </c>
      <c r="F15" s="27" t="s">
        <v>312</v>
      </c>
      <c r="G15" s="39"/>
      <c r="H15" s="41"/>
      <c r="I15" s="50" t="s">
        <v>398</v>
      </c>
      <c r="J15" s="32"/>
    </row>
    <row r="16" spans="1:10" ht="35.15" customHeight="1" x14ac:dyDescent="0.35">
      <c r="A16" s="34"/>
      <c r="B16" s="29" t="s">
        <v>435</v>
      </c>
      <c r="F16" s="27" t="s">
        <v>313</v>
      </c>
      <c r="G16" s="39"/>
      <c r="H16" s="41"/>
      <c r="I16" s="50" t="s">
        <v>358</v>
      </c>
      <c r="J16" s="32"/>
    </row>
    <row r="17" spans="1:10" ht="35.15" customHeight="1" x14ac:dyDescent="0.35">
      <c r="A17" s="34"/>
      <c r="B17" s="29" t="s">
        <v>431</v>
      </c>
      <c r="F17" s="27" t="s">
        <v>314</v>
      </c>
      <c r="G17" s="39"/>
      <c r="H17" s="41"/>
      <c r="I17" s="50" t="s">
        <v>399</v>
      </c>
      <c r="J17" s="32"/>
    </row>
    <row r="18" spans="1:10" ht="35.15" customHeight="1" x14ac:dyDescent="0.35">
      <c r="F18" s="27" t="s">
        <v>316</v>
      </c>
      <c r="G18" s="39"/>
      <c r="H18" s="41"/>
      <c r="I18" s="50" t="s">
        <v>335</v>
      </c>
      <c r="J18" s="32"/>
    </row>
    <row r="19" spans="1:10" ht="35.15" customHeight="1" x14ac:dyDescent="0.35">
      <c r="F19" s="27" t="s">
        <v>332</v>
      </c>
      <c r="G19" s="39"/>
      <c r="H19" s="41"/>
      <c r="I19" s="50" t="s">
        <v>400</v>
      </c>
      <c r="J19" s="32"/>
    </row>
    <row r="20" spans="1:10" ht="35.15" customHeight="1" x14ac:dyDescent="0.35">
      <c r="F20" s="27"/>
      <c r="G20" s="39"/>
      <c r="H20" s="41"/>
      <c r="I20" s="50" t="s">
        <v>338</v>
      </c>
      <c r="J20" s="32"/>
    </row>
    <row r="21" spans="1:10" ht="35.15" customHeight="1" x14ac:dyDescent="0.35">
      <c r="F21" s="27" t="s">
        <v>315</v>
      </c>
      <c r="G21" s="39"/>
      <c r="H21" s="41"/>
      <c r="I21" s="50" t="s">
        <v>339</v>
      </c>
      <c r="J21" s="32"/>
    </row>
    <row r="22" spans="1:10" ht="35.15" customHeight="1" x14ac:dyDescent="0.35">
      <c r="F22" s="27" t="s">
        <v>366</v>
      </c>
      <c r="G22" s="39"/>
      <c r="H22" s="41"/>
      <c r="I22" s="50" t="s">
        <v>401</v>
      </c>
      <c r="J22" s="32"/>
    </row>
    <row r="23" spans="1:10" ht="35.15" customHeight="1" x14ac:dyDescent="0.35">
      <c r="F23" s="27" t="s">
        <v>392</v>
      </c>
      <c r="G23" s="39"/>
      <c r="H23" s="41"/>
      <c r="I23" s="50" t="s">
        <v>341</v>
      </c>
      <c r="J23" s="32"/>
    </row>
    <row r="24" spans="1:10" ht="35.15" customHeight="1" x14ac:dyDescent="0.35">
      <c r="F24" s="27" t="s">
        <v>317</v>
      </c>
      <c r="G24" s="39"/>
      <c r="H24" s="41"/>
      <c r="I24" s="50" t="s">
        <v>342</v>
      </c>
      <c r="J24" s="32"/>
    </row>
    <row r="25" spans="1:10" ht="35.15" customHeight="1" x14ac:dyDescent="0.35">
      <c r="F25" s="27" t="s">
        <v>318</v>
      </c>
      <c r="G25" s="39"/>
      <c r="H25" s="41"/>
      <c r="I25" s="50" t="s">
        <v>343</v>
      </c>
      <c r="J25" s="32"/>
    </row>
    <row r="26" spans="1:10" ht="35.15" customHeight="1" x14ac:dyDescent="0.35">
      <c r="F26" s="27" t="s">
        <v>319</v>
      </c>
      <c r="G26" s="39"/>
      <c r="H26" s="41"/>
      <c r="I26" s="50" t="s">
        <v>344</v>
      </c>
      <c r="J26" s="32"/>
    </row>
    <row r="27" spans="1:10" ht="35.15" customHeight="1" x14ac:dyDescent="0.35">
      <c r="F27" s="27" t="s">
        <v>320</v>
      </c>
      <c r="G27" s="39"/>
      <c r="H27" s="41"/>
      <c r="I27" s="50" t="s">
        <v>345</v>
      </c>
      <c r="J27" s="32"/>
    </row>
    <row r="28" spans="1:10" ht="35.15" customHeight="1" x14ac:dyDescent="0.35">
      <c r="F28" s="27" t="s">
        <v>321</v>
      </c>
      <c r="G28" s="39"/>
      <c r="H28" s="41"/>
      <c r="I28" s="50" t="s">
        <v>346</v>
      </c>
      <c r="J28" s="32"/>
    </row>
    <row r="29" spans="1:10" ht="35.15" customHeight="1" x14ac:dyDescent="0.35">
      <c r="F29" s="27" t="s">
        <v>322</v>
      </c>
      <c r="G29" s="39"/>
      <c r="H29" s="41"/>
      <c r="I29" s="50" t="s">
        <v>347</v>
      </c>
      <c r="J29" s="32"/>
    </row>
    <row r="30" spans="1:10" ht="35.15" customHeight="1" x14ac:dyDescent="0.35">
      <c r="F30" s="27" t="s">
        <v>393</v>
      </c>
      <c r="G30" s="39"/>
      <c r="H30" s="41"/>
      <c r="I30" s="50" t="s">
        <v>348</v>
      </c>
      <c r="J30" s="32"/>
    </row>
    <row r="31" spans="1:10" ht="35.15" customHeight="1" x14ac:dyDescent="0.35">
      <c r="F31" s="27" t="s">
        <v>323</v>
      </c>
      <c r="G31" s="31"/>
      <c r="H31" s="40"/>
      <c r="I31" s="27" t="s">
        <v>349</v>
      </c>
      <c r="J31" s="32"/>
    </row>
    <row r="32" spans="1:10" ht="35.15" customHeight="1" x14ac:dyDescent="0.35">
      <c r="F32" s="27" t="s">
        <v>324</v>
      </c>
      <c r="G32" s="31"/>
      <c r="H32" s="40"/>
      <c r="I32" s="30" t="s">
        <v>350</v>
      </c>
      <c r="J32" s="32"/>
    </row>
    <row r="33" spans="6:10" ht="35.15" customHeight="1" x14ac:dyDescent="0.35">
      <c r="F33" s="27" t="s">
        <v>325</v>
      </c>
      <c r="G33" s="31"/>
      <c r="H33" s="40"/>
      <c r="I33" s="30" t="s">
        <v>352</v>
      </c>
      <c r="J33" s="32"/>
    </row>
    <row r="34" spans="6:10" ht="35.15" customHeight="1" x14ac:dyDescent="0.35">
      <c r="F34" s="27" t="s">
        <v>326</v>
      </c>
      <c r="G34" s="31"/>
      <c r="H34" s="40"/>
      <c r="I34" s="30" t="s">
        <v>353</v>
      </c>
      <c r="J34" s="32"/>
    </row>
    <row r="35" spans="6:10" ht="35.15" customHeight="1" x14ac:dyDescent="0.35">
      <c r="F35" s="27" t="s">
        <v>327</v>
      </c>
      <c r="G35" s="31"/>
      <c r="H35" s="40"/>
      <c r="I35" s="27" t="s">
        <v>354</v>
      </c>
      <c r="J35" s="42"/>
    </row>
    <row r="36" spans="6:10" ht="35.15" customHeight="1" x14ac:dyDescent="0.35">
      <c r="F36" s="27" t="s">
        <v>328</v>
      </c>
      <c r="G36" s="31"/>
      <c r="H36" s="40"/>
      <c r="I36" s="51"/>
    </row>
    <row r="37" spans="6:10" ht="35.15" customHeight="1" x14ac:dyDescent="0.35">
      <c r="F37" s="27" t="s">
        <v>329</v>
      </c>
      <c r="G37" s="31"/>
      <c r="H37" s="40"/>
      <c r="I37" s="51"/>
    </row>
    <row r="38" spans="6:10" ht="35.15" customHeight="1" x14ac:dyDescent="0.35">
      <c r="F38" s="27" t="s">
        <v>330</v>
      </c>
      <c r="G38" s="31"/>
      <c r="H38" s="40"/>
      <c r="I38" s="51"/>
    </row>
    <row r="39" spans="6:10" ht="35.15" customHeight="1" x14ac:dyDescent="0.35">
      <c r="F39" s="25" t="s">
        <v>355</v>
      </c>
      <c r="G39" s="42"/>
      <c r="H39" s="40"/>
      <c r="I39" s="51"/>
    </row>
    <row r="40" spans="6:10" ht="35.15" customHeight="1" x14ac:dyDescent="0.35">
      <c r="F40" s="28" t="s">
        <v>331</v>
      </c>
      <c r="G40" s="103"/>
      <c r="H40" s="40"/>
      <c r="I40" s="51"/>
    </row>
    <row r="41" spans="6:10" ht="35.15" customHeight="1" x14ac:dyDescent="0.35">
      <c r="F41" s="100" t="s">
        <v>436</v>
      </c>
      <c r="G41" s="103"/>
    </row>
    <row r="42" spans="6:10" ht="35.15" customHeight="1" x14ac:dyDescent="0.35">
      <c r="F42" s="100" t="s">
        <v>437</v>
      </c>
      <c r="G42" s="103"/>
    </row>
    <row r="43" spans="6:10" ht="35.15" customHeight="1" x14ac:dyDescent="0.35">
      <c r="F43" s="26" t="s">
        <v>443</v>
      </c>
      <c r="G43" s="31"/>
    </row>
    <row r="44" spans="6:10" ht="35.15" customHeight="1" x14ac:dyDescent="0.35">
      <c r="F44" s="26" t="s">
        <v>444</v>
      </c>
      <c r="G44" s="31"/>
    </row>
    <row r="45" spans="6:10" ht="35.15" customHeight="1" x14ac:dyDescent="0.35">
      <c r="F45" s="26" t="s">
        <v>438</v>
      </c>
      <c r="G45" s="31"/>
    </row>
  </sheetData>
  <sheetProtection algorithmName="SHA-512" hashValue="tE2YudIO3ReUw9RpiskbVlB0kboWPIc9wANHzUhckotRcxpCOm3CeYdDD6kS7BwstSSSMQwr7iVB4eLMSl3zwg==" saltValue="w07ip2urLiLldw32JHWoYA==" spinCount="100000" sheet="1" objects="1" scenarios="1"/>
  <mergeCells count="4">
    <mergeCell ref="A2:B2"/>
    <mergeCell ref="C2:D2"/>
    <mergeCell ref="F2:G2"/>
    <mergeCell ref="I2:J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1FDFC-E2DB-4F30-A041-21C58EF9F6A9}">
  <sheetPr>
    <pageSetUpPr fitToPage="1"/>
  </sheetPr>
  <dimension ref="A1:I80"/>
  <sheetViews>
    <sheetView topLeftCell="A56" zoomScale="112" zoomScaleNormal="112" workbookViewId="0">
      <selection activeCell="B62" sqref="B62:B63"/>
    </sheetView>
  </sheetViews>
  <sheetFormatPr baseColWidth="10" defaultColWidth="10.81640625" defaultRowHeight="14.5" x14ac:dyDescent="0.35"/>
  <cols>
    <col min="1" max="1" width="10.81640625" style="1"/>
    <col min="2" max="2" width="32.54296875" style="1" customWidth="1"/>
    <col min="3" max="3" width="86.7265625" style="1" customWidth="1"/>
    <col min="4" max="4" width="25.54296875" style="1" customWidth="1"/>
    <col min="5" max="5" width="35.81640625" style="1" customWidth="1"/>
    <col min="6" max="6" width="31.54296875" style="1" customWidth="1"/>
    <col min="7" max="7" width="42.81640625" style="1" customWidth="1"/>
    <col min="8" max="8" width="11.81640625" style="1" customWidth="1"/>
    <col min="9" max="16384" width="10.81640625" style="1"/>
  </cols>
  <sheetData>
    <row r="1" spans="1:9" ht="16" customHeight="1" x14ac:dyDescent="0.4">
      <c r="A1" s="322" t="s">
        <v>184</v>
      </c>
      <c r="B1" s="323" t="s">
        <v>14</v>
      </c>
      <c r="C1" s="323" t="s">
        <v>15</v>
      </c>
      <c r="D1" s="320" t="s">
        <v>67</v>
      </c>
      <c r="E1" s="321"/>
      <c r="F1" s="321"/>
      <c r="G1" s="321"/>
      <c r="H1" s="321"/>
    </row>
    <row r="2" spans="1:9" ht="16" customHeight="1" x14ac:dyDescent="0.35">
      <c r="A2" s="322"/>
      <c r="B2" s="324"/>
      <c r="C2" s="324"/>
      <c r="D2" s="14" t="s">
        <v>69</v>
      </c>
      <c r="E2" s="14" t="s">
        <v>70</v>
      </c>
      <c r="F2" s="14" t="s">
        <v>71</v>
      </c>
      <c r="G2" s="14" t="s">
        <v>72</v>
      </c>
      <c r="H2" s="15" t="s">
        <v>132</v>
      </c>
    </row>
    <row r="3" spans="1:9" ht="16" customHeight="1" x14ac:dyDescent="0.35">
      <c r="A3" s="322"/>
      <c r="B3" s="324"/>
      <c r="C3" s="324"/>
      <c r="D3" s="326" t="s">
        <v>183</v>
      </c>
      <c r="E3" s="327"/>
      <c r="F3" s="327"/>
      <c r="G3" s="327"/>
      <c r="H3" s="328"/>
    </row>
    <row r="4" spans="1:9" ht="16" customHeight="1" thickBot="1" x14ac:dyDescent="0.4">
      <c r="A4" s="322"/>
      <c r="B4" s="324"/>
      <c r="C4" s="324"/>
      <c r="D4" s="52">
        <v>1</v>
      </c>
      <c r="E4" s="52">
        <v>2</v>
      </c>
      <c r="F4" s="52">
        <v>3</v>
      </c>
      <c r="G4" s="52">
        <v>4</v>
      </c>
      <c r="H4" s="52">
        <v>0</v>
      </c>
      <c r="I4" s="72" t="s">
        <v>469</v>
      </c>
    </row>
    <row r="5" spans="1:9" x14ac:dyDescent="0.35">
      <c r="A5" s="325">
        <v>2</v>
      </c>
      <c r="B5" s="314" t="s">
        <v>163</v>
      </c>
      <c r="C5" s="53" t="s">
        <v>0</v>
      </c>
      <c r="D5" s="54" t="s">
        <v>24</v>
      </c>
      <c r="E5" s="55" t="s">
        <v>77</v>
      </c>
      <c r="F5" s="54" t="s">
        <v>78</v>
      </c>
      <c r="G5" s="54" t="s">
        <v>79</v>
      </c>
      <c r="H5" s="104"/>
      <c r="I5" s="109" cm="1">
        <f t="array" ref="I5">_xlfn.IFS('Mon Diag RSE'!D5='Niveaux - paramètres'!D5,1,'Mon Diag RSE'!D5='Niveaux - paramètres'!E5,2,'Mon Diag RSE'!D5='Niveaux - paramètres'!F5,3,'Mon Diag RSE'!D5='Niveaux - paramètres'!G5,4,'Mon Diag RSE'!D5='Niveaux - paramètres'!H5,0)</f>
        <v>0</v>
      </c>
    </row>
    <row r="6" spans="1:9" ht="29" x14ac:dyDescent="0.35">
      <c r="A6" s="325"/>
      <c r="B6" s="329"/>
      <c r="C6" s="7" t="s">
        <v>116</v>
      </c>
      <c r="D6" s="6" t="s">
        <v>73</v>
      </c>
      <c r="E6" s="4" t="s">
        <v>76</v>
      </c>
      <c r="F6" s="4" t="s">
        <v>75</v>
      </c>
      <c r="G6" s="4" t="s">
        <v>384</v>
      </c>
      <c r="H6" s="105"/>
      <c r="I6" s="110" cm="1">
        <f t="array" ref="I6">_xlfn.IFS('Mon Diag RSE'!D6='Niveaux - paramètres'!D6,1,'Mon Diag RSE'!D6='Niveaux - paramètres'!E6,2,'Mon Diag RSE'!D6='Niveaux - paramètres'!F6,3,'Mon Diag RSE'!D6='Niveaux - paramètres'!G6,4,'Mon Diag RSE'!D6='Niveaux - paramètres'!H6,0)</f>
        <v>0</v>
      </c>
    </row>
    <row r="7" spans="1:9" ht="29" x14ac:dyDescent="0.35">
      <c r="A7" s="325"/>
      <c r="B7" s="329"/>
      <c r="C7" s="2" t="s">
        <v>117</v>
      </c>
      <c r="D7" s="6" t="s">
        <v>24</v>
      </c>
      <c r="E7" s="6" t="s">
        <v>80</v>
      </c>
      <c r="F7" s="4" t="s">
        <v>81</v>
      </c>
      <c r="G7" s="6" t="s">
        <v>385</v>
      </c>
      <c r="H7" s="105"/>
      <c r="I7" s="110" cm="1">
        <f t="array" ref="I7">_xlfn.IFS('Mon Diag RSE'!D7='Niveaux - paramètres'!D7,1,'Mon Diag RSE'!D7='Niveaux - paramètres'!E7,2,'Mon Diag RSE'!D7='Niveaux - paramètres'!F7,3,'Mon Diag RSE'!D7='Niveaux - paramètres'!G7,4,'Mon Diag RSE'!D7='Niveaux - paramètres'!H7,0)</f>
        <v>0</v>
      </c>
    </row>
    <row r="8" spans="1:9" x14ac:dyDescent="0.35">
      <c r="A8" s="325"/>
      <c r="B8" s="329"/>
      <c r="C8" s="7" t="s">
        <v>2</v>
      </c>
      <c r="D8" s="6" t="s">
        <v>24</v>
      </c>
      <c r="E8" s="6" t="s">
        <v>101</v>
      </c>
      <c r="F8" s="6" t="s">
        <v>383</v>
      </c>
      <c r="G8" s="6" t="s">
        <v>82</v>
      </c>
      <c r="H8" s="105"/>
      <c r="I8" s="110" cm="1">
        <f t="array" ref="I8">_xlfn.IFS('Mon Diag RSE'!D8='Niveaux - paramètres'!D8,1,'Mon Diag RSE'!D8='Niveaux - paramètres'!E8,2,'Mon Diag RSE'!D8='Niveaux - paramètres'!F8,3,'Mon Diag RSE'!D8='Niveaux - paramètres'!G8,4,'Mon Diag RSE'!D8='Niveaux - paramètres'!H8,0)</f>
        <v>0</v>
      </c>
    </row>
    <row r="9" spans="1:9" x14ac:dyDescent="0.35">
      <c r="A9" s="325"/>
      <c r="B9" s="329"/>
      <c r="C9" s="7" t="s">
        <v>4</v>
      </c>
      <c r="D9" s="6" t="s">
        <v>24</v>
      </c>
      <c r="E9" s="6" t="s">
        <v>101</v>
      </c>
      <c r="F9" s="6" t="s">
        <v>119</v>
      </c>
      <c r="G9" s="6" t="s">
        <v>120</v>
      </c>
      <c r="H9" s="105"/>
      <c r="I9" s="110" cm="1">
        <f t="array" ref="I9">_xlfn.IFS('Mon Diag RSE'!D9='Niveaux - paramètres'!D9,1,'Mon Diag RSE'!D9='Niveaux - paramètres'!E9,2,'Mon Diag RSE'!D9='Niveaux - paramètres'!F9,3,'Mon Diag RSE'!D9='Niveaux - paramètres'!G9,4,'Mon Diag RSE'!D9='Niveaux - paramètres'!H9,0)</f>
        <v>0</v>
      </c>
    </row>
    <row r="10" spans="1:9" x14ac:dyDescent="0.35">
      <c r="A10" s="325"/>
      <c r="B10" s="329"/>
      <c r="C10" s="7" t="s">
        <v>8</v>
      </c>
      <c r="D10" s="6" t="s">
        <v>24</v>
      </c>
      <c r="E10" s="6" t="s">
        <v>101</v>
      </c>
      <c r="F10" s="6" t="s">
        <v>119</v>
      </c>
      <c r="G10" s="6" t="s">
        <v>176</v>
      </c>
      <c r="H10" s="105"/>
      <c r="I10" s="110" cm="1">
        <f t="array" ref="I10">_xlfn.IFS('Mon Diag RSE'!D10='Niveaux - paramètres'!D10,1,'Mon Diag RSE'!D10='Niveaux - paramètres'!E10,2,'Mon Diag RSE'!D10='Niveaux - paramètres'!F10,3,'Mon Diag RSE'!D10='Niveaux - paramètres'!G10,4,'Mon Diag RSE'!D10='Niveaux - paramètres'!H10,0)</f>
        <v>0</v>
      </c>
    </row>
    <row r="11" spans="1:9" x14ac:dyDescent="0.35">
      <c r="A11" s="325"/>
      <c r="B11" s="329"/>
      <c r="C11" s="7" t="s">
        <v>1</v>
      </c>
      <c r="D11" s="6" t="s">
        <v>24</v>
      </c>
      <c r="E11" s="6" t="s">
        <v>83</v>
      </c>
      <c r="F11" s="6" t="s">
        <v>84</v>
      </c>
      <c r="G11" s="6" t="s">
        <v>85</v>
      </c>
      <c r="H11" s="105"/>
      <c r="I11" s="110" cm="1">
        <f t="array" ref="I11">_xlfn.IFS('Mon Diag RSE'!D11='Niveaux - paramètres'!D11,1,'Mon Diag RSE'!D11='Niveaux - paramètres'!E11,2,'Mon Diag RSE'!D11='Niveaux - paramètres'!F11,3,'Mon Diag RSE'!D11='Niveaux - paramètres'!G11,4,'Mon Diag RSE'!D11='Niveaux - paramètres'!H11,0)</f>
        <v>0</v>
      </c>
    </row>
    <row r="12" spans="1:9" x14ac:dyDescent="0.35">
      <c r="A12" s="325"/>
      <c r="B12" s="329"/>
      <c r="C12" s="7" t="s">
        <v>121</v>
      </c>
      <c r="D12" s="6" t="s">
        <v>24</v>
      </c>
      <c r="E12" s="6" t="s">
        <v>101</v>
      </c>
      <c r="F12" s="6" t="s">
        <v>86</v>
      </c>
      <c r="G12" s="6" t="s">
        <v>87</v>
      </c>
      <c r="H12" s="105"/>
      <c r="I12" s="110" cm="1">
        <f t="array" ref="I12">_xlfn.IFS('Mon Diag RSE'!D12='Niveaux - paramètres'!D12,1,'Mon Diag RSE'!D12='Niveaux - paramètres'!E12,2,'Mon Diag RSE'!D12='Niveaux - paramètres'!F12,3,'Mon Diag RSE'!D12='Niveaux - paramètres'!G12,4,'Mon Diag RSE'!D12='Niveaux - paramètres'!H12,0)</f>
        <v>0</v>
      </c>
    </row>
    <row r="13" spans="1:9" x14ac:dyDescent="0.35">
      <c r="A13" s="325"/>
      <c r="B13" s="329"/>
      <c r="C13" s="7" t="s">
        <v>9</v>
      </c>
      <c r="D13" s="6" t="s">
        <v>24</v>
      </c>
      <c r="E13" s="6" t="s">
        <v>90</v>
      </c>
      <c r="F13" s="6" t="s">
        <v>89</v>
      </c>
      <c r="G13" s="6" t="s">
        <v>88</v>
      </c>
      <c r="H13" s="105"/>
      <c r="I13" s="110" cm="1">
        <f t="array" ref="I13">_xlfn.IFS('Mon Diag RSE'!D13='Niveaux - paramètres'!D13,1,'Mon Diag RSE'!D13='Niveaux - paramètres'!E13,2,'Mon Diag RSE'!D13='Niveaux - paramètres'!F13,3,'Mon Diag RSE'!D13='Niveaux - paramètres'!G13,4,'Mon Diag RSE'!D13='Niveaux - paramètres'!H13,0)</f>
        <v>0</v>
      </c>
    </row>
    <row r="14" spans="1:9" ht="29" x14ac:dyDescent="0.35">
      <c r="A14" s="325"/>
      <c r="B14" s="329"/>
      <c r="C14" s="7" t="s">
        <v>11</v>
      </c>
      <c r="D14" s="6" t="s">
        <v>24</v>
      </c>
      <c r="E14" s="6" t="s">
        <v>101</v>
      </c>
      <c r="F14" s="6" t="s">
        <v>91</v>
      </c>
      <c r="G14" s="4" t="s">
        <v>386</v>
      </c>
      <c r="H14" s="105"/>
      <c r="I14" s="110" cm="1">
        <f t="array" ref="I14">_xlfn.IFS('Mon Diag RSE'!D14='Niveaux - paramètres'!D14,1,'Mon Diag RSE'!D14='Niveaux - paramètres'!E14,2,'Mon Diag RSE'!D14='Niveaux - paramètres'!F14,3,'Mon Diag RSE'!D14='Niveaux - paramètres'!G14,4,'Mon Diag RSE'!D14='Niveaux - paramètres'!H14,0)</f>
        <v>0</v>
      </c>
    </row>
    <row r="15" spans="1:9" ht="13.5" customHeight="1" thickBot="1" x14ac:dyDescent="0.4">
      <c r="A15" s="325"/>
      <c r="B15" s="329"/>
      <c r="C15" s="58" t="s">
        <v>10</v>
      </c>
      <c r="D15" s="59" t="s">
        <v>24</v>
      </c>
      <c r="E15" s="59" t="s">
        <v>101</v>
      </c>
      <c r="F15" s="60" t="s">
        <v>92</v>
      </c>
      <c r="G15" s="59" t="s">
        <v>93</v>
      </c>
      <c r="H15" s="106"/>
      <c r="I15" s="110" cm="1">
        <f t="array" ref="I15">_xlfn.IFS('Mon Diag RSE'!D15='Niveaux - paramètres'!D15,1,'Mon Diag RSE'!D15='Niveaux - paramètres'!E15,2,'Mon Diag RSE'!D15='Niveaux - paramètres'!F15,3,'Mon Diag RSE'!D15='Niveaux - paramètres'!G15,4,'Mon Diag RSE'!D15='Niveaux - paramètres'!H15,0)</f>
        <v>0</v>
      </c>
    </row>
    <row r="16" spans="1:9" ht="14.5" customHeight="1" x14ac:dyDescent="0.35">
      <c r="A16" s="296">
        <v>4</v>
      </c>
      <c r="B16" s="302" t="s">
        <v>164</v>
      </c>
      <c r="C16" s="61" t="s">
        <v>136</v>
      </c>
      <c r="D16" s="54" t="s">
        <v>24</v>
      </c>
      <c r="E16" s="54" t="s">
        <v>101</v>
      </c>
      <c r="F16" s="54" t="s">
        <v>23</v>
      </c>
      <c r="G16" s="54" t="s">
        <v>387</v>
      </c>
      <c r="H16" s="104"/>
      <c r="I16" s="110" cm="1">
        <f t="array" ref="I16">_xlfn.IFS('Mon Diag RSE'!D16='Niveaux - paramètres'!D16,1,'Mon Diag RSE'!D16='Niveaux - paramètres'!E16,2,'Mon Diag RSE'!D16='Niveaux - paramètres'!F16,3,'Mon Diag RSE'!D16='Niveaux - paramètres'!G16,4,'Mon Diag RSE'!D16='Niveaux - paramètres'!H16,0)</f>
        <v>0</v>
      </c>
    </row>
    <row r="17" spans="1:9" ht="40" customHeight="1" thickBot="1" x14ac:dyDescent="0.4">
      <c r="A17" s="298"/>
      <c r="B17" s="317"/>
      <c r="C17" s="58" t="s">
        <v>177</v>
      </c>
      <c r="D17" s="59" t="s">
        <v>24</v>
      </c>
      <c r="E17" s="59" t="s">
        <v>101</v>
      </c>
      <c r="F17" s="59" t="s">
        <v>23</v>
      </c>
      <c r="G17" s="59" t="s">
        <v>178</v>
      </c>
      <c r="H17" s="106"/>
      <c r="I17" s="110" cm="1">
        <f t="array" ref="I17">_xlfn.IFS('Mon Diag RSE'!D17='Niveaux - paramètres'!D17,1,'Mon Diag RSE'!D17='Niveaux - paramètres'!E17,2,'Mon Diag RSE'!D17='Niveaux - paramètres'!F17,3,'Mon Diag RSE'!D17='Niveaux - paramètres'!G17,4,'Mon Diag RSE'!D17='Niveaux - paramètres'!H17,0)</f>
        <v>0</v>
      </c>
    </row>
    <row r="18" spans="1:9" ht="23.5" customHeight="1" x14ac:dyDescent="0.35">
      <c r="A18" s="318">
        <v>4</v>
      </c>
      <c r="B18" s="314" t="s">
        <v>429</v>
      </c>
      <c r="C18" s="3" t="s">
        <v>430</v>
      </c>
      <c r="D18" s="59" t="s">
        <v>24</v>
      </c>
      <c r="E18" s="59" t="s">
        <v>101</v>
      </c>
      <c r="F18" s="101" t="s">
        <v>68</v>
      </c>
      <c r="G18" s="101" t="s">
        <v>387</v>
      </c>
      <c r="H18" s="105"/>
      <c r="I18" s="110" cm="1">
        <f t="array" ref="I18">_xlfn.IFS('Mon Diag RSE'!D18='Niveaux - paramètres'!D18,1,'Mon Diag RSE'!D18='Niveaux - paramètres'!E18,2,'Mon Diag RSE'!D18='Niveaux - paramètres'!F18,3,'Mon Diag RSE'!D18='Niveaux - paramètres'!G18,4,'Mon Diag RSE'!D18='Niveaux - paramètres'!H18,0)</f>
        <v>0</v>
      </c>
    </row>
    <row r="19" spans="1:9" ht="40" customHeight="1" thickBot="1" x14ac:dyDescent="0.4">
      <c r="A19" s="319"/>
      <c r="B19" s="315"/>
      <c r="C19" s="2" t="s">
        <v>434</v>
      </c>
      <c r="D19" s="6" t="s">
        <v>24</v>
      </c>
      <c r="E19" s="6" t="s">
        <v>101</v>
      </c>
      <c r="F19" s="6" t="s">
        <v>96</v>
      </c>
      <c r="G19" s="6" t="s">
        <v>387</v>
      </c>
      <c r="H19" s="105"/>
      <c r="I19" s="110" cm="1">
        <f t="array" ref="I19">_xlfn.IFS('Mon Diag RSE'!D19='Niveaux - paramètres'!D19,1,'Mon Diag RSE'!D19='Niveaux - paramètres'!E19,2,'Mon Diag RSE'!D19='Niveaux - paramètres'!F19,3,'Mon Diag RSE'!D19='Niveaux - paramètres'!G19,4,'Mon Diag RSE'!D19='Niveaux - paramètres'!H19,0)</f>
        <v>0</v>
      </c>
    </row>
    <row r="20" spans="1:9" ht="16.5" customHeight="1" x14ac:dyDescent="0.35">
      <c r="A20" s="296">
        <v>1</v>
      </c>
      <c r="B20" s="316" t="s">
        <v>431</v>
      </c>
      <c r="C20" s="2" t="s">
        <v>432</v>
      </c>
      <c r="D20" s="6" t="s">
        <v>24</v>
      </c>
      <c r="E20" s="6" t="s">
        <v>101</v>
      </c>
      <c r="F20" s="6" t="s">
        <v>96</v>
      </c>
      <c r="G20" s="6" t="s">
        <v>387</v>
      </c>
      <c r="H20" s="105"/>
      <c r="I20" s="110" cm="1">
        <f t="array" ref="I20">_xlfn.IFS('Mon Diag RSE'!D20='Niveaux - paramètres'!D20,1,'Mon Diag RSE'!D20='Niveaux - paramètres'!E20,2,'Mon Diag RSE'!D20='Niveaux - paramètres'!F20,3,'Mon Diag RSE'!D20='Niveaux - paramètres'!G20,4,'Mon Diag RSE'!D20='Niveaux - paramètres'!H20,0)</f>
        <v>0</v>
      </c>
    </row>
    <row r="21" spans="1:9" ht="16.5" customHeight="1" thickBot="1" x14ac:dyDescent="0.4">
      <c r="A21" s="298"/>
      <c r="B21" s="317"/>
      <c r="C21" s="2" t="s">
        <v>433</v>
      </c>
      <c r="D21" s="6" t="s">
        <v>24</v>
      </c>
      <c r="E21" s="6" t="s">
        <v>101</v>
      </c>
      <c r="F21" s="6" t="s">
        <v>96</v>
      </c>
      <c r="G21" s="6" t="s">
        <v>387</v>
      </c>
      <c r="H21" s="107"/>
      <c r="I21" s="110" cm="1">
        <f t="array" ref="I21">_xlfn.IFS('Mon Diag RSE'!D21='Niveaux - paramètres'!D21,1,'Mon Diag RSE'!D21='Niveaux - paramètres'!E21,2,'Mon Diag RSE'!D21='Niveaux - paramètres'!F21,3,'Mon Diag RSE'!D21='Niveaux - paramètres'!G21,4,'Mon Diag RSE'!D21='Niveaux - paramètres'!H21,0)</f>
        <v>0</v>
      </c>
    </row>
    <row r="22" spans="1:9" ht="29.15" customHeight="1" x14ac:dyDescent="0.35">
      <c r="A22" s="296">
        <v>4</v>
      </c>
      <c r="B22" s="302" t="s">
        <v>165</v>
      </c>
      <c r="C22" s="102" t="s">
        <v>137</v>
      </c>
      <c r="D22" s="54" t="s">
        <v>24</v>
      </c>
      <c r="E22" s="55" t="s">
        <v>388</v>
      </c>
      <c r="F22" s="54" t="s">
        <v>68</v>
      </c>
      <c r="G22" s="54" t="s">
        <v>94</v>
      </c>
      <c r="H22" s="104"/>
      <c r="I22" s="110" cm="1">
        <f t="array" ref="I22">_xlfn.IFS('Mon Diag RSE'!D22='Niveaux - paramètres'!D22,1,'Mon Diag RSE'!D22='Niveaux - paramètres'!E22,2,'Mon Diag RSE'!D22='Niveaux - paramètres'!F22,3,'Mon Diag RSE'!D22='Niveaux - paramètres'!G22,4,'Mon Diag RSE'!D22='Niveaux - paramètres'!H22,0)</f>
        <v>0</v>
      </c>
    </row>
    <row r="23" spans="1:9" ht="14.5" customHeight="1" x14ac:dyDescent="0.35">
      <c r="A23" s="297"/>
      <c r="B23" s="303"/>
      <c r="C23" s="2" t="s">
        <v>124</v>
      </c>
      <c r="D23" s="6" t="s">
        <v>24</v>
      </c>
      <c r="E23" s="6" t="s">
        <v>95</v>
      </c>
      <c r="F23" s="6" t="s">
        <v>96</v>
      </c>
      <c r="G23" s="6" t="s">
        <v>97</v>
      </c>
      <c r="H23" s="105"/>
      <c r="I23" s="110" cm="1">
        <f t="array" ref="I23">_xlfn.IFS('Mon Diag RSE'!D23='Niveaux - paramètres'!D23,1,'Mon Diag RSE'!D23='Niveaux - paramètres'!E23,2,'Mon Diag RSE'!D23='Niveaux - paramètres'!F23,3,'Mon Diag RSE'!D23='Niveaux - paramètres'!G23,4,'Mon Diag RSE'!D23='Niveaux - paramètres'!H23,0)</f>
        <v>0</v>
      </c>
    </row>
    <row r="24" spans="1:9" ht="14.5" customHeight="1" x14ac:dyDescent="0.35">
      <c r="A24" s="297"/>
      <c r="B24" s="303"/>
      <c r="C24" s="2" t="s">
        <v>37</v>
      </c>
      <c r="D24" s="8">
        <v>0</v>
      </c>
      <c r="E24" s="7" t="s">
        <v>127</v>
      </c>
      <c r="F24" s="7" t="s">
        <v>98</v>
      </c>
      <c r="G24" s="7" t="s">
        <v>99</v>
      </c>
      <c r="H24" s="105" t="s">
        <v>133</v>
      </c>
      <c r="I24" s="110" cm="1">
        <f t="array" ref="I24">_xlfn.IFS('Mon Diag RSE'!D24='Niveaux - paramètres'!D24,1,'Mon Diag RSE'!D24='Niveaux - paramètres'!E24,2,'Mon Diag RSE'!D24='Niveaux - paramètres'!F24,3,'Mon Diag RSE'!D24='Niveaux - paramètres'!G24,4,'Mon Diag RSE'!D24='Niveaux - paramètres'!H24,0)</f>
        <v>0</v>
      </c>
    </row>
    <row r="25" spans="1:9" ht="16" customHeight="1" thickBot="1" x14ac:dyDescent="0.4">
      <c r="A25" s="298"/>
      <c r="B25" s="304"/>
      <c r="C25" s="62" t="s">
        <v>39</v>
      </c>
      <c r="D25" s="57" t="s">
        <v>24</v>
      </c>
      <c r="E25" s="57" t="s">
        <v>95</v>
      </c>
      <c r="F25" s="57" t="s">
        <v>74</v>
      </c>
      <c r="G25" s="57" t="s">
        <v>389</v>
      </c>
      <c r="H25" s="108"/>
      <c r="I25" s="110" cm="1">
        <f t="array" ref="I25">_xlfn.IFS('Mon Diag RSE'!D25='Niveaux - paramètres'!D25,1,'Mon Diag RSE'!D25='Niveaux - paramètres'!E25,2,'Mon Diag RSE'!D25='Niveaux - paramètres'!F25,3,'Mon Diag RSE'!D25='Niveaux - paramètres'!G25,4,'Mon Diag RSE'!D25='Niveaux - paramètres'!H25,0)</f>
        <v>0</v>
      </c>
    </row>
    <row r="26" spans="1:9" x14ac:dyDescent="0.35">
      <c r="A26" s="296">
        <v>3</v>
      </c>
      <c r="B26" s="305" t="s">
        <v>166</v>
      </c>
      <c r="C26" s="61" t="s">
        <v>125</v>
      </c>
      <c r="D26" s="54" t="s">
        <v>126</v>
      </c>
      <c r="E26" s="54" t="s">
        <v>128</v>
      </c>
      <c r="F26" s="54" t="s">
        <v>129</v>
      </c>
      <c r="G26" s="54" t="s">
        <v>130</v>
      </c>
      <c r="H26" s="104"/>
      <c r="I26" s="110" cm="1">
        <f t="array" ref="I26">_xlfn.IFS('Mon Diag RSE'!D26='Niveaux - paramètres'!D26,1,'Mon Diag RSE'!D26='Niveaux - paramètres'!E26,2,'Mon Diag RSE'!D26='Niveaux - paramètres'!F26,3,'Mon Diag RSE'!D26='Niveaux - paramètres'!G26,4,'Mon Diag RSE'!D26='Niveaux - paramètres'!H26,0)</f>
        <v>0</v>
      </c>
    </row>
    <row r="27" spans="1:9" x14ac:dyDescent="0.35">
      <c r="A27" s="297"/>
      <c r="B27" s="312"/>
      <c r="C27" s="2" t="s">
        <v>3</v>
      </c>
      <c r="D27" s="6" t="s">
        <v>24</v>
      </c>
      <c r="E27" s="6" t="s">
        <v>101</v>
      </c>
      <c r="F27" s="6" t="s">
        <v>96</v>
      </c>
      <c r="G27" s="6" t="s">
        <v>97</v>
      </c>
      <c r="H27" s="105"/>
      <c r="I27" s="110" cm="1">
        <f t="array" ref="I27">_xlfn.IFS('Mon Diag RSE'!D27='Niveaux - paramètres'!D27,1,'Mon Diag RSE'!D27='Niveaux - paramètres'!E27,2,'Mon Diag RSE'!D27='Niveaux - paramètres'!F27,3,'Mon Diag RSE'!D27='Niveaux - paramètres'!G27,4,'Mon Diag RSE'!D27='Niveaux - paramètres'!H27,0)</f>
        <v>0</v>
      </c>
    </row>
    <row r="28" spans="1:9" ht="15" thickBot="1" x14ac:dyDescent="0.4">
      <c r="A28" s="298"/>
      <c r="B28" s="313"/>
      <c r="C28" s="56" t="s">
        <v>17</v>
      </c>
      <c r="D28" s="63">
        <v>0</v>
      </c>
      <c r="E28" s="64" t="s">
        <v>102</v>
      </c>
      <c r="F28" s="64" t="s">
        <v>180</v>
      </c>
      <c r="G28" s="64" t="s">
        <v>103</v>
      </c>
      <c r="H28" s="108" t="s">
        <v>133</v>
      </c>
      <c r="I28" s="110" cm="1">
        <f t="array" ref="I28">_xlfn.IFS('Mon Diag RSE'!D28='Niveaux - paramètres'!D28,1,'Mon Diag RSE'!D28='Niveaux - paramètres'!E28,2,'Mon Diag RSE'!D28='Niveaux - paramètres'!F28,3,'Mon Diag RSE'!D28='Niveaux - paramètres'!G28,4,'Mon Diag RSE'!D28='Niveaux - paramètres'!H28,0)</f>
        <v>0</v>
      </c>
    </row>
    <row r="29" spans="1:9" ht="14.5" customHeight="1" x14ac:dyDescent="0.35">
      <c r="A29" s="296">
        <v>3</v>
      </c>
      <c r="B29" s="302" t="s">
        <v>167</v>
      </c>
      <c r="C29" s="65" t="s">
        <v>131</v>
      </c>
      <c r="D29" s="54" t="s">
        <v>24</v>
      </c>
      <c r="E29" s="54" t="s">
        <v>101</v>
      </c>
      <c r="F29" s="54" t="s">
        <v>96</v>
      </c>
      <c r="G29" s="54" t="s">
        <v>104</v>
      </c>
      <c r="H29" s="104" t="s">
        <v>133</v>
      </c>
      <c r="I29" s="110" cm="1">
        <f t="array" ref="I29">_xlfn.IFS('Mon Diag RSE'!D29='Niveaux - paramètres'!D29,1,'Mon Diag RSE'!D29='Niveaux - paramètres'!E29,2,'Mon Diag RSE'!D29='Niveaux - paramètres'!F29,3,'Mon Diag RSE'!D29='Niveaux - paramètres'!G29,4,'Mon Diag RSE'!D29='Niveaux - paramètres'!H29,0)</f>
        <v>0</v>
      </c>
    </row>
    <row r="30" spans="1:9" ht="29" x14ac:dyDescent="0.35">
      <c r="A30" s="297"/>
      <c r="B30" s="303"/>
      <c r="C30" s="12" t="s">
        <v>18</v>
      </c>
      <c r="D30" s="6" t="s">
        <v>24</v>
      </c>
      <c r="E30" s="6" t="s">
        <v>101</v>
      </c>
      <c r="F30" s="4" t="s">
        <v>134</v>
      </c>
      <c r="G30" s="4" t="s">
        <v>141</v>
      </c>
      <c r="H30" s="105"/>
      <c r="I30" s="110" cm="1">
        <f t="array" ref="I30">_xlfn.IFS('Mon Diag RSE'!D30='Niveaux - paramètres'!D30,1,'Mon Diag RSE'!D30='Niveaux - paramètres'!E30,2,'Mon Diag RSE'!D30='Niveaux - paramètres'!F30,3,'Mon Diag RSE'!D30='Niveaux - paramètres'!G30,4,'Mon Diag RSE'!D30='Niveaux - paramètres'!H30,0)</f>
        <v>0</v>
      </c>
    </row>
    <row r="31" spans="1:9" ht="14.5" customHeight="1" x14ac:dyDescent="0.35">
      <c r="A31" s="297"/>
      <c r="B31" s="303"/>
      <c r="C31" s="12" t="s">
        <v>6</v>
      </c>
      <c r="D31" s="6" t="s">
        <v>24</v>
      </c>
      <c r="E31" s="6" t="s">
        <v>101</v>
      </c>
      <c r="F31" s="6" t="s">
        <v>77</v>
      </c>
      <c r="G31" s="6" t="s">
        <v>104</v>
      </c>
      <c r="H31" s="105"/>
      <c r="I31" s="110" cm="1">
        <f t="array" ref="I31">_xlfn.IFS('Mon Diag RSE'!D31='Niveaux - paramètres'!D31,1,'Mon Diag RSE'!D31='Niveaux - paramètres'!E31,2,'Mon Diag RSE'!D31='Niveaux - paramètres'!F31,3,'Mon Diag RSE'!D31='Niveaux - paramètres'!G31,4,'Mon Diag RSE'!D31='Niveaux - paramètres'!H31,0)</f>
        <v>0</v>
      </c>
    </row>
    <row r="32" spans="1:9" ht="14.5" customHeight="1" x14ac:dyDescent="0.35">
      <c r="A32" s="297"/>
      <c r="B32" s="303"/>
      <c r="C32" s="2" t="s">
        <v>13</v>
      </c>
      <c r="D32" s="6" t="s">
        <v>24</v>
      </c>
      <c r="E32" s="6" t="s">
        <v>101</v>
      </c>
      <c r="F32" s="6" t="s">
        <v>77</v>
      </c>
      <c r="G32" s="6" t="s">
        <v>104</v>
      </c>
      <c r="H32" s="105"/>
      <c r="I32" s="110" cm="1">
        <f t="array" ref="I32">_xlfn.IFS('Mon Diag RSE'!D32='Niveaux - paramètres'!D32,1,'Mon Diag RSE'!D32='Niveaux - paramètres'!E32,2,'Mon Diag RSE'!D32='Niveaux - paramètres'!F32,3,'Mon Diag RSE'!D32='Niveaux - paramètres'!G32,4,'Mon Diag RSE'!D32='Niveaux - paramètres'!H32,0)</f>
        <v>0</v>
      </c>
    </row>
    <row r="33" spans="1:9" ht="14.5" customHeight="1" x14ac:dyDescent="0.35">
      <c r="A33" s="297"/>
      <c r="B33" s="303"/>
      <c r="C33" s="2" t="s">
        <v>19</v>
      </c>
      <c r="D33" s="6" t="s">
        <v>24</v>
      </c>
      <c r="E33" s="6" t="s">
        <v>101</v>
      </c>
      <c r="F33" s="6" t="s">
        <v>77</v>
      </c>
      <c r="G33" s="6" t="s">
        <v>104</v>
      </c>
      <c r="H33" s="105"/>
      <c r="I33" s="110" cm="1">
        <f t="array" ref="I33">_xlfn.IFS('Mon Diag RSE'!D33='Niveaux - paramètres'!D33,1,'Mon Diag RSE'!D33='Niveaux - paramètres'!E33,2,'Mon Diag RSE'!D33='Niveaux - paramètres'!F33,3,'Mon Diag RSE'!D33='Niveaux - paramètres'!G33,4,'Mon Diag RSE'!D33='Niveaux - paramètres'!H33,0)</f>
        <v>0</v>
      </c>
    </row>
    <row r="34" spans="1:9" ht="14.5" customHeight="1" x14ac:dyDescent="0.35">
      <c r="A34" s="297"/>
      <c r="B34" s="303"/>
      <c r="C34" s="2" t="s">
        <v>29</v>
      </c>
      <c r="D34" s="8">
        <v>0</v>
      </c>
      <c r="E34" s="7" t="s">
        <v>102</v>
      </c>
      <c r="F34" s="7" t="s">
        <v>180</v>
      </c>
      <c r="G34" s="7" t="s">
        <v>103</v>
      </c>
      <c r="H34" s="105" t="s">
        <v>133</v>
      </c>
      <c r="I34" s="110" cm="1">
        <f t="array" ref="I34">_xlfn.IFS('Mon Diag RSE'!D34='Niveaux - paramètres'!D34,1,'Mon Diag RSE'!D34='Niveaux - paramètres'!E34,2,'Mon Diag RSE'!D34='Niveaux - paramètres'!F34,3,'Mon Diag RSE'!D34='Niveaux - paramètres'!G34,4,'Mon Diag RSE'!D34='Niveaux - paramètres'!H34,0)</f>
        <v>0</v>
      </c>
    </row>
    <row r="35" spans="1:9" ht="14.5" customHeight="1" x14ac:dyDescent="0.35">
      <c r="A35" s="297"/>
      <c r="B35" s="303"/>
      <c r="C35" s="5" t="s">
        <v>27</v>
      </c>
      <c r="D35" s="6" t="s">
        <v>24</v>
      </c>
      <c r="E35" s="6" t="s">
        <v>101</v>
      </c>
      <c r="F35" s="6" t="s">
        <v>105</v>
      </c>
      <c r="G35" s="6" t="s">
        <v>104</v>
      </c>
      <c r="H35" s="105"/>
      <c r="I35" s="110" cm="1">
        <f t="array" ref="I35">_xlfn.IFS('Mon Diag RSE'!D35='Niveaux - paramètres'!D35,1,'Mon Diag RSE'!D35='Niveaux - paramètres'!E35,2,'Mon Diag RSE'!D35='Niveaux - paramètres'!F35,3,'Mon Diag RSE'!D35='Niveaux - paramètres'!G35,4,'Mon Diag RSE'!D35='Niveaux - paramètres'!H35,0)</f>
        <v>0</v>
      </c>
    </row>
    <row r="36" spans="1:9" ht="14.5" customHeight="1" thickBot="1" x14ac:dyDescent="0.4">
      <c r="A36" s="298"/>
      <c r="B36" s="304"/>
      <c r="C36" s="62" t="s">
        <v>142</v>
      </c>
      <c r="D36" s="57" t="s">
        <v>24</v>
      </c>
      <c r="E36" s="57" t="s">
        <v>101</v>
      </c>
      <c r="F36" s="57" t="s">
        <v>105</v>
      </c>
      <c r="G36" s="57" t="s">
        <v>104</v>
      </c>
      <c r="H36" s="108"/>
      <c r="I36" s="110" cm="1">
        <f t="array" ref="I36">_xlfn.IFS('Mon Diag RSE'!D36='Niveaux - paramètres'!D36,1,'Mon Diag RSE'!D36='Niveaux - paramètres'!E36,2,'Mon Diag RSE'!D36='Niveaux - paramètres'!F36,3,'Mon Diag RSE'!D36='Niveaux - paramètres'!G36,4,'Mon Diag RSE'!D36='Niveaux - paramètres'!H36,0)</f>
        <v>0</v>
      </c>
    </row>
    <row r="37" spans="1:9" ht="14.5" customHeight="1" x14ac:dyDescent="0.35">
      <c r="A37" s="296">
        <v>1</v>
      </c>
      <c r="B37" s="299" t="s">
        <v>168</v>
      </c>
      <c r="C37" s="66" t="s">
        <v>42</v>
      </c>
      <c r="D37" s="54" t="s">
        <v>24</v>
      </c>
      <c r="E37" s="54" t="s">
        <v>101</v>
      </c>
      <c r="F37" s="54" t="s">
        <v>77</v>
      </c>
      <c r="G37" s="54" t="s">
        <v>104</v>
      </c>
      <c r="H37" s="104"/>
      <c r="I37" s="110" cm="1">
        <f t="array" ref="I37">_xlfn.IFS('Mon Diag RSE'!D37='Niveaux - paramètres'!D37,1,'Mon Diag RSE'!D37='Niveaux - paramètres'!E37,2,'Mon Diag RSE'!D37='Niveaux - paramètres'!F37,3,'Mon Diag RSE'!D37='Niveaux - paramètres'!G37,4,'Mon Diag RSE'!D37='Niveaux - paramètres'!H37,0)</f>
        <v>0</v>
      </c>
    </row>
    <row r="38" spans="1:9" ht="14.5" customHeight="1" x14ac:dyDescent="0.35">
      <c r="A38" s="297"/>
      <c r="B38" s="300"/>
      <c r="C38" s="5" t="s">
        <v>43</v>
      </c>
      <c r="D38" s="6" t="s">
        <v>106</v>
      </c>
      <c r="E38" s="6" t="s">
        <v>107</v>
      </c>
      <c r="F38" s="6" t="s">
        <v>108</v>
      </c>
      <c r="G38" s="6" t="s">
        <v>36</v>
      </c>
      <c r="H38" s="105"/>
      <c r="I38" s="110" cm="1">
        <f t="array" ref="I38">_xlfn.IFS('Mon Diag RSE'!D38='Niveaux - paramètres'!D38,1,'Mon Diag RSE'!D38='Niveaux - paramètres'!E38,2,'Mon Diag RSE'!D38='Niveaux - paramètres'!F38,3,'Mon Diag RSE'!D38='Niveaux - paramètres'!G38,4,'Mon Diag RSE'!D38='Niveaux - paramètres'!H38,0)</f>
        <v>0</v>
      </c>
    </row>
    <row r="39" spans="1:9" ht="14.5" customHeight="1" thickBot="1" x14ac:dyDescent="0.4">
      <c r="A39" s="298"/>
      <c r="B39" s="301"/>
      <c r="C39" s="67" t="s">
        <v>144</v>
      </c>
      <c r="D39" s="57" t="s">
        <v>24</v>
      </c>
      <c r="E39" s="57" t="s">
        <v>101</v>
      </c>
      <c r="F39" s="57" t="s">
        <v>23</v>
      </c>
      <c r="G39" s="57" t="s">
        <v>109</v>
      </c>
      <c r="H39" s="108"/>
      <c r="I39" s="110" cm="1">
        <f t="array" ref="I39">_xlfn.IFS('Mon Diag RSE'!D39='Niveaux - paramètres'!D39,1,'Mon Diag RSE'!D39='Niveaux - paramètres'!E39,2,'Mon Diag RSE'!D39='Niveaux - paramètres'!F39,3,'Mon Diag RSE'!D39='Niveaux - paramètres'!G39,4,'Mon Diag RSE'!D39='Niveaux - paramètres'!H39,0)</f>
        <v>0</v>
      </c>
    </row>
    <row r="40" spans="1:9" ht="14.5" customHeight="1" x14ac:dyDescent="0.35">
      <c r="A40" s="296">
        <v>2</v>
      </c>
      <c r="B40" s="299" t="s">
        <v>169</v>
      </c>
      <c r="C40" s="66" t="s">
        <v>40</v>
      </c>
      <c r="D40" s="54" t="s">
        <v>24</v>
      </c>
      <c r="E40" s="54" t="s">
        <v>101</v>
      </c>
      <c r="F40" s="54" t="s">
        <v>23</v>
      </c>
      <c r="G40" s="54" t="s">
        <v>104</v>
      </c>
      <c r="H40" s="104"/>
      <c r="I40" s="110" cm="1">
        <f t="array" ref="I40">_xlfn.IFS('Mon Diag RSE'!D40='Niveaux - paramètres'!D40,1,'Mon Diag RSE'!D40='Niveaux - paramètres'!E40,2,'Mon Diag RSE'!D40='Niveaux - paramètres'!F40,3,'Mon Diag RSE'!D40='Niveaux - paramètres'!G40,4,'Mon Diag RSE'!D40='Niveaux - paramètres'!H40,0)</f>
        <v>0</v>
      </c>
    </row>
    <row r="41" spans="1:9" ht="29" x14ac:dyDescent="0.35">
      <c r="A41" s="297"/>
      <c r="B41" s="300"/>
      <c r="C41" s="5" t="s">
        <v>28</v>
      </c>
      <c r="D41" s="6" t="s">
        <v>24</v>
      </c>
      <c r="E41" s="6" t="s">
        <v>101</v>
      </c>
      <c r="F41" s="6" t="s">
        <v>105</v>
      </c>
      <c r="G41" s="6" t="s">
        <v>104</v>
      </c>
      <c r="H41" s="105"/>
      <c r="I41" s="110" cm="1">
        <f t="array" ref="I41">_xlfn.IFS('Mon Diag RSE'!D41='Niveaux - paramètres'!D41,1,'Mon Diag RSE'!D41='Niveaux - paramètres'!E41,2,'Mon Diag RSE'!D41='Niveaux - paramètres'!F41,3,'Mon Diag RSE'!D41='Niveaux - paramètres'!G41,4,'Mon Diag RSE'!D41='Niveaux - paramètres'!H41,0)</f>
        <v>0</v>
      </c>
    </row>
    <row r="42" spans="1:9" ht="29.5" thickBot="1" x14ac:dyDescent="0.4">
      <c r="A42" s="298"/>
      <c r="B42" s="301"/>
      <c r="C42" s="67" t="s">
        <v>44</v>
      </c>
      <c r="D42" s="57" t="s">
        <v>24</v>
      </c>
      <c r="E42" s="57" t="s">
        <v>101</v>
      </c>
      <c r="F42" s="57" t="s">
        <v>110</v>
      </c>
      <c r="G42" s="57" t="s">
        <v>111</v>
      </c>
      <c r="H42" s="108"/>
      <c r="I42" s="110" cm="1">
        <f t="array" ref="I42">_xlfn.IFS('Mon Diag RSE'!D42='Niveaux - paramètres'!D42,1,'Mon Diag RSE'!D42='Niveaux - paramètres'!E42,2,'Mon Diag RSE'!D42='Niveaux - paramètres'!F42,3,'Mon Diag RSE'!D42='Niveaux - paramètres'!G42,4,'Mon Diag RSE'!D42='Niveaux - paramètres'!H42,0)</f>
        <v>0</v>
      </c>
    </row>
    <row r="43" spans="1:9" ht="14.5" customHeight="1" x14ac:dyDescent="0.35">
      <c r="A43" s="296">
        <v>3</v>
      </c>
      <c r="B43" s="302" t="s">
        <v>170</v>
      </c>
      <c r="C43" s="61" t="s">
        <v>156</v>
      </c>
      <c r="D43" s="54" t="s">
        <v>24</v>
      </c>
      <c r="E43" s="54" t="s">
        <v>101</v>
      </c>
      <c r="F43" s="54" t="s">
        <v>112</v>
      </c>
      <c r="G43" s="54" t="s">
        <v>113</v>
      </c>
      <c r="H43" s="104"/>
      <c r="I43" s="110" cm="1">
        <f t="array" ref="I43">_xlfn.IFS('Mon Diag RSE'!D43='Niveaux - paramètres'!D43,1,'Mon Diag RSE'!D43='Niveaux - paramètres'!E43,2,'Mon Diag RSE'!D43='Niveaux - paramètres'!F43,3,'Mon Diag RSE'!D43='Niveaux - paramètres'!G43,4,'Mon Diag RSE'!D43='Niveaux - paramètres'!H43,0)</f>
        <v>0</v>
      </c>
    </row>
    <row r="44" spans="1:9" ht="66" customHeight="1" x14ac:dyDescent="0.35">
      <c r="A44" s="297"/>
      <c r="B44" s="303"/>
      <c r="C44" s="2" t="s">
        <v>145</v>
      </c>
      <c r="D44" s="6" t="s">
        <v>24</v>
      </c>
      <c r="E44" s="6" t="s">
        <v>146</v>
      </c>
      <c r="F44" s="6" t="s">
        <v>147</v>
      </c>
      <c r="G44" s="6" t="s">
        <v>148</v>
      </c>
      <c r="H44" s="105"/>
      <c r="I44" s="110" cm="1">
        <f t="array" ref="I44">_xlfn.IFS('Mon Diag RSE'!D44='Niveaux - paramètres'!D44,1,'Mon Diag RSE'!D44='Niveaux - paramètres'!E44,2,'Mon Diag RSE'!D44='Niveaux - paramètres'!F44,3,'Mon Diag RSE'!D44='Niveaux - paramètres'!G44,4,'Mon Diag RSE'!D44='Niveaux - paramètres'!H44,0)</f>
        <v>0</v>
      </c>
    </row>
    <row r="45" spans="1:9" ht="62.5" x14ac:dyDescent="0.35">
      <c r="A45" s="297"/>
      <c r="B45" s="303"/>
      <c r="C45" s="2" t="s">
        <v>41</v>
      </c>
      <c r="D45" s="9"/>
      <c r="E45" s="10"/>
      <c r="F45" s="10"/>
      <c r="G45" s="11"/>
      <c r="H45" s="105" t="s">
        <v>133</v>
      </c>
      <c r="I45" s="110"/>
    </row>
    <row r="46" spans="1:9" ht="14.5" customHeight="1" x14ac:dyDescent="0.35">
      <c r="A46" s="297"/>
      <c r="B46" s="303"/>
      <c r="C46" s="2" t="s">
        <v>5</v>
      </c>
      <c r="D46" s="6" t="s">
        <v>24</v>
      </c>
      <c r="E46" s="6" t="s">
        <v>101</v>
      </c>
      <c r="F46" s="6" t="s">
        <v>23</v>
      </c>
      <c r="G46" s="6" t="s">
        <v>390</v>
      </c>
      <c r="H46" s="105"/>
      <c r="I46" s="110" cm="1">
        <f t="array" ref="I46">_xlfn.IFS('Mon Diag RSE'!D46='Niveaux - paramètres'!D46,1,'Mon Diag RSE'!D46='Niveaux - paramètres'!E46,2,'Mon Diag RSE'!D46='Niveaux - paramètres'!F46,3,'Mon Diag RSE'!D46='Niveaux - paramètres'!G46,4,'Mon Diag RSE'!D46='Niveaux - paramètres'!H46,0)</f>
        <v>0</v>
      </c>
    </row>
    <row r="47" spans="1:9" ht="14.5" customHeight="1" thickBot="1" x14ac:dyDescent="0.4">
      <c r="A47" s="298"/>
      <c r="B47" s="304"/>
      <c r="C47" s="56" t="s">
        <v>25</v>
      </c>
      <c r="D47" s="57" t="s">
        <v>24</v>
      </c>
      <c r="E47" s="57" t="s">
        <v>101</v>
      </c>
      <c r="F47" s="57" t="s">
        <v>23</v>
      </c>
      <c r="G47" s="57" t="s">
        <v>391</v>
      </c>
      <c r="H47" s="108"/>
      <c r="I47" s="110" cm="1">
        <f t="array" ref="I47">_xlfn.IFS('Mon Diag RSE'!D47='Niveaux - paramètres'!D47,1,'Mon Diag RSE'!D47='Niveaux - paramètres'!E47,2,'Mon Diag RSE'!D47='Niveaux - paramètres'!F47,3,'Mon Diag RSE'!D47='Niveaux - paramètres'!G47,4,'Mon Diag RSE'!D47='Niveaux - paramètres'!H47,0)</f>
        <v>0</v>
      </c>
    </row>
    <row r="48" spans="1:9" x14ac:dyDescent="0.35">
      <c r="A48" s="296">
        <v>3</v>
      </c>
      <c r="B48" s="302" t="s">
        <v>171</v>
      </c>
      <c r="C48" s="61" t="s">
        <v>38</v>
      </c>
      <c r="D48" s="54" t="s">
        <v>24</v>
      </c>
      <c r="E48" s="54" t="s">
        <v>101</v>
      </c>
      <c r="F48" s="54" t="s">
        <v>181</v>
      </c>
      <c r="G48" s="54" t="s">
        <v>182</v>
      </c>
      <c r="H48" s="104"/>
      <c r="I48" s="110" cm="1">
        <f t="array" ref="I48">_xlfn.IFS('Mon Diag RSE'!D48='Niveaux - paramètres'!D48,1,'Mon Diag RSE'!D48='Niveaux - paramètres'!E48,2,'Mon Diag RSE'!D48='Niveaux - paramètres'!F48,3,'Mon Diag RSE'!D48='Niveaux - paramètres'!G48,4,'Mon Diag RSE'!D48='Niveaux - paramètres'!H48,0)</f>
        <v>0</v>
      </c>
    </row>
    <row r="49" spans="1:9" x14ac:dyDescent="0.35">
      <c r="A49" s="297"/>
      <c r="B49" s="303"/>
      <c r="C49" s="2" t="s">
        <v>155</v>
      </c>
      <c r="D49" s="6" t="s">
        <v>24</v>
      </c>
      <c r="E49" s="6" t="s">
        <v>101</v>
      </c>
      <c r="F49" s="6" t="s">
        <v>77</v>
      </c>
      <c r="G49" s="6" t="s">
        <v>104</v>
      </c>
      <c r="H49" s="105"/>
      <c r="I49" s="110" cm="1">
        <f t="array" ref="I49">_xlfn.IFS('Mon Diag RSE'!D49='Niveaux - paramètres'!D49,1,'Mon Diag RSE'!D49='Niveaux - paramètres'!E49,2,'Mon Diag RSE'!D49='Niveaux - paramètres'!F49,3,'Mon Diag RSE'!D49='Niveaux - paramètres'!G49,4,'Mon Diag RSE'!D49='Niveaux - paramètres'!H49,0)</f>
        <v>0</v>
      </c>
    </row>
    <row r="50" spans="1:9" x14ac:dyDescent="0.35">
      <c r="A50" s="297"/>
      <c r="B50" s="303"/>
      <c r="C50" s="2" t="s">
        <v>45</v>
      </c>
      <c r="D50" s="6" t="s">
        <v>24</v>
      </c>
      <c r="E50" s="6" t="s">
        <v>101</v>
      </c>
      <c r="F50" s="6" t="s">
        <v>114</v>
      </c>
      <c r="G50" s="6" t="s">
        <v>23</v>
      </c>
      <c r="H50" s="105"/>
      <c r="I50" s="110" cm="1">
        <f t="array" ref="I50">_xlfn.IFS('Mon Diag RSE'!D50='Niveaux - paramètres'!D50,1,'Mon Diag RSE'!D50='Niveaux - paramètres'!E50,2,'Mon Diag RSE'!D50='Niveaux - paramètres'!F50,3,'Mon Diag RSE'!D50='Niveaux - paramètres'!G50,4,'Mon Diag RSE'!D50='Niveaux - paramètres'!H50,0)</f>
        <v>0</v>
      </c>
    </row>
    <row r="51" spans="1:9" x14ac:dyDescent="0.35">
      <c r="A51" s="297"/>
      <c r="B51" s="303"/>
      <c r="C51" s="2" t="s">
        <v>157</v>
      </c>
      <c r="D51" s="8">
        <v>0</v>
      </c>
      <c r="E51" s="7" t="s">
        <v>102</v>
      </c>
      <c r="F51" s="7" t="s">
        <v>100</v>
      </c>
      <c r="G51" s="7" t="s">
        <v>103</v>
      </c>
      <c r="H51" s="105"/>
      <c r="I51" s="110" cm="1">
        <f t="array" ref="I51">_xlfn.IFS('Mon Diag RSE'!D51='Niveaux - paramètres'!D51,1,'Mon Diag RSE'!D51='Niveaux - paramètres'!E51,2,'Mon Diag RSE'!D51='Niveaux - paramètres'!F51,3,'Mon Diag RSE'!D51='Niveaux - paramètres'!G51,4,'Mon Diag RSE'!D51='Niveaux - paramètres'!H51,0)</f>
        <v>1</v>
      </c>
    </row>
    <row r="52" spans="1:9" ht="15" thickBot="1" x14ac:dyDescent="0.4">
      <c r="A52" s="298"/>
      <c r="B52" s="304"/>
      <c r="C52" s="68" t="s">
        <v>46</v>
      </c>
      <c r="D52" s="57" t="s">
        <v>24</v>
      </c>
      <c r="E52" s="57" t="s">
        <v>101</v>
      </c>
      <c r="F52" s="57" t="s">
        <v>114</v>
      </c>
      <c r="G52" s="57" t="s">
        <v>23</v>
      </c>
      <c r="H52" s="108"/>
      <c r="I52" s="110" cm="1">
        <f t="array" ref="I52">_xlfn.IFS('Mon Diag RSE'!D52='Niveaux - paramètres'!D52,1,'Mon Diag RSE'!D52='Niveaux - paramètres'!E52,2,'Mon Diag RSE'!D52='Niveaux - paramètres'!F52,3,'Mon Diag RSE'!D52='Niveaux - paramètres'!G52,4,'Mon Diag RSE'!D52='Niveaux - paramètres'!H52,0)</f>
        <v>0</v>
      </c>
    </row>
    <row r="53" spans="1:9" x14ac:dyDescent="0.35">
      <c r="A53" s="296">
        <v>3</v>
      </c>
      <c r="B53" s="305" t="s">
        <v>172</v>
      </c>
      <c r="C53" s="61" t="s">
        <v>32</v>
      </c>
      <c r="D53" s="54" t="s">
        <v>24</v>
      </c>
      <c r="E53" s="54" t="s">
        <v>101</v>
      </c>
      <c r="F53" s="54" t="s">
        <v>181</v>
      </c>
      <c r="G53" s="54" t="s">
        <v>182</v>
      </c>
      <c r="H53" s="104"/>
      <c r="I53" s="110" cm="1">
        <f t="array" ref="I53">_xlfn.IFS('Mon Diag RSE'!D53='Niveaux - paramètres'!D53,1,'Mon Diag RSE'!D53='Niveaux - paramètres'!E53,2,'Mon Diag RSE'!D53='Niveaux - paramètres'!F53,3,'Mon Diag RSE'!D53='Niveaux - paramètres'!G53,4,'Mon Diag RSE'!D53='Niveaux - paramètres'!H53,0)</f>
        <v>0</v>
      </c>
    </row>
    <row r="54" spans="1:9" x14ac:dyDescent="0.35">
      <c r="A54" s="297"/>
      <c r="B54" s="311"/>
      <c r="C54" s="2" t="s">
        <v>34</v>
      </c>
      <c r="D54" s="6" t="s">
        <v>24</v>
      </c>
      <c r="E54" s="6" t="s">
        <v>101</v>
      </c>
      <c r="F54" s="6" t="s">
        <v>77</v>
      </c>
      <c r="G54" s="6" t="s">
        <v>104</v>
      </c>
      <c r="H54" s="105"/>
      <c r="I54" s="110" cm="1">
        <f t="array" ref="I54">_xlfn.IFS('Mon Diag RSE'!D54='Niveaux - paramètres'!D54,1,'Mon Diag RSE'!D54='Niveaux - paramètres'!E54,2,'Mon Diag RSE'!D54='Niveaux - paramètres'!F54,3,'Mon Diag RSE'!D54='Niveaux - paramètres'!G54,4,'Mon Diag RSE'!D54='Niveaux - paramètres'!H54,0)</f>
        <v>0</v>
      </c>
    </row>
    <row r="55" spans="1:9" ht="15" thickBot="1" x14ac:dyDescent="0.4">
      <c r="A55" s="298"/>
      <c r="B55" s="306"/>
      <c r="C55" s="56" t="s">
        <v>20</v>
      </c>
      <c r="D55" s="57" t="s">
        <v>24</v>
      </c>
      <c r="E55" s="57" t="s">
        <v>101</v>
      </c>
      <c r="F55" s="57" t="s">
        <v>158</v>
      </c>
      <c r="G55" s="57" t="s">
        <v>104</v>
      </c>
      <c r="H55" s="108"/>
      <c r="I55" s="110" cm="1">
        <f t="array" ref="I55">_xlfn.IFS('Mon Diag RSE'!D55='Niveaux - paramètres'!D55,1,'Mon Diag RSE'!D55='Niveaux - paramètres'!E55,2,'Mon Diag RSE'!D55='Niveaux - paramètres'!F55,3,'Mon Diag RSE'!D55='Niveaux - paramètres'!G55,4,'Mon Diag RSE'!D55='Niveaux - paramètres'!H55,0)</f>
        <v>0</v>
      </c>
    </row>
    <row r="56" spans="1:9" x14ac:dyDescent="0.35">
      <c r="A56" s="296">
        <v>2</v>
      </c>
      <c r="B56" s="307" t="s">
        <v>173</v>
      </c>
      <c r="C56" s="61" t="s">
        <v>159</v>
      </c>
      <c r="D56" s="54" t="s">
        <v>24</v>
      </c>
      <c r="E56" s="54" t="s">
        <v>101</v>
      </c>
      <c r="F56" s="54" t="s">
        <v>175</v>
      </c>
      <c r="G56" s="54" t="s">
        <v>104</v>
      </c>
      <c r="H56" s="104"/>
      <c r="I56" s="110" cm="1">
        <f t="array" ref="I56">_xlfn.IFS('Mon Diag RSE'!D56='Niveaux - paramètres'!D56,1,'Mon Diag RSE'!D56='Niveaux - paramètres'!E56,2,'Mon Diag RSE'!D56='Niveaux - paramètres'!F56,3,'Mon Diag RSE'!D56='Niveaux - paramètres'!G56,4,'Mon Diag RSE'!D56='Niveaux - paramètres'!H56,0)</f>
        <v>0</v>
      </c>
    </row>
    <row r="57" spans="1:9" x14ac:dyDescent="0.35">
      <c r="A57" s="297"/>
      <c r="B57" s="308"/>
      <c r="C57" s="7" t="s">
        <v>162</v>
      </c>
      <c r="D57" s="6" t="s">
        <v>24</v>
      </c>
      <c r="E57" s="6" t="s">
        <v>101</v>
      </c>
      <c r="F57" s="6" t="s">
        <v>115</v>
      </c>
      <c r="G57" s="6" t="s">
        <v>104</v>
      </c>
      <c r="H57" s="105"/>
      <c r="I57" s="110" cm="1">
        <f t="array" ref="I57">_xlfn.IFS('Mon Diag RSE'!D57='Niveaux - paramètres'!D57,1,'Mon Diag RSE'!D57='Niveaux - paramètres'!E57,2,'Mon Diag RSE'!D57='Niveaux - paramètres'!F57,3,'Mon Diag RSE'!D57='Niveaux - paramètres'!G57,4,'Mon Diag RSE'!D57='Niveaux - paramètres'!H57,0)</f>
        <v>0</v>
      </c>
    </row>
    <row r="58" spans="1:9" ht="15" thickBot="1" x14ac:dyDescent="0.4">
      <c r="A58" s="298"/>
      <c r="B58" s="309"/>
      <c r="C58" s="56" t="s">
        <v>12</v>
      </c>
      <c r="D58" s="57" t="s">
        <v>24</v>
      </c>
      <c r="E58" s="57" t="s">
        <v>101</v>
      </c>
      <c r="F58" s="57" t="s">
        <v>115</v>
      </c>
      <c r="G58" s="57" t="s">
        <v>104</v>
      </c>
      <c r="H58" s="108"/>
      <c r="I58" s="110" cm="1">
        <f t="array" ref="I58">_xlfn.IFS('Mon Diag RSE'!D58='Niveaux - paramètres'!D58,1,'Mon Diag RSE'!D58='Niveaux - paramètres'!E58,2,'Mon Diag RSE'!D58='Niveaux - paramètres'!F58,3,'Mon Diag RSE'!D58='Niveaux - paramètres'!G58,4,'Mon Diag RSE'!D58='Niveaux - paramètres'!H58,0)</f>
        <v>0</v>
      </c>
    </row>
    <row r="59" spans="1:9" ht="14.5" customHeight="1" x14ac:dyDescent="0.35">
      <c r="A59" s="296">
        <v>2</v>
      </c>
      <c r="B59" s="307" t="s">
        <v>174</v>
      </c>
      <c r="C59" s="61" t="s">
        <v>26</v>
      </c>
      <c r="D59" s="54" t="s">
        <v>24</v>
      </c>
      <c r="E59" s="54" t="s">
        <v>101</v>
      </c>
      <c r="F59" s="54" t="s">
        <v>115</v>
      </c>
      <c r="G59" s="54" t="s">
        <v>104</v>
      </c>
      <c r="H59" s="104"/>
      <c r="I59" s="110" cm="1">
        <f t="array" ref="I59">_xlfn.IFS('Mon Diag RSE'!D59='Niveaux - paramètres'!D59,1,'Mon Diag RSE'!D59='Niveaux - paramètres'!E59,2,'Mon Diag RSE'!D59='Niveaux - paramètres'!F59,3,'Mon Diag RSE'!D59='Niveaux - paramètres'!G59,4,'Mon Diag RSE'!D59='Niveaux - paramètres'!H59,0)</f>
        <v>0</v>
      </c>
    </row>
    <row r="60" spans="1:9" ht="14.5" customHeight="1" x14ac:dyDescent="0.35">
      <c r="A60" s="297"/>
      <c r="B60" s="310"/>
      <c r="C60" s="13" t="s">
        <v>30</v>
      </c>
      <c r="D60" s="6" t="s">
        <v>24</v>
      </c>
      <c r="E60" s="6" t="s">
        <v>101</v>
      </c>
      <c r="F60" s="6" t="s">
        <v>115</v>
      </c>
      <c r="G60" s="6" t="s">
        <v>104</v>
      </c>
      <c r="H60" s="105"/>
      <c r="I60" s="110" cm="1">
        <f t="array" ref="I60">_xlfn.IFS('Mon Diag RSE'!D60='Niveaux - paramètres'!D60,1,'Mon Diag RSE'!D60='Niveaux - paramètres'!E60,2,'Mon Diag RSE'!D60='Niveaux - paramètres'!F60,3,'Mon Diag RSE'!D60='Niveaux - paramètres'!G60,4,'Mon Diag RSE'!D60='Niveaux - paramètres'!H60,0)</f>
        <v>0</v>
      </c>
    </row>
    <row r="61" spans="1:9" ht="14.5" customHeight="1" thickBot="1" x14ac:dyDescent="0.4">
      <c r="A61" s="297"/>
      <c r="B61" s="310"/>
      <c r="C61" s="58" t="s">
        <v>21</v>
      </c>
      <c r="D61" s="59" t="s">
        <v>24</v>
      </c>
      <c r="E61" s="59" t="s">
        <v>101</v>
      </c>
      <c r="F61" s="59" t="s">
        <v>115</v>
      </c>
      <c r="G61" s="59" t="s">
        <v>104</v>
      </c>
      <c r="H61" s="106"/>
      <c r="I61" s="110" cm="1">
        <f t="array" ref="I61">_xlfn.IFS('Mon Diag RSE'!D61='Niveaux - paramètres'!D61,1,'Mon Diag RSE'!D61='Niveaux - paramètres'!E61,2,'Mon Diag RSE'!D61='Niveaux - paramètres'!F61,3,'Mon Diag RSE'!D61='Niveaux - paramètres'!G61,4,'Mon Diag RSE'!D61='Niveaux - paramètres'!H61,0)</f>
        <v>0</v>
      </c>
    </row>
    <row r="62" spans="1:9" x14ac:dyDescent="0.35">
      <c r="A62" s="296">
        <v>2</v>
      </c>
      <c r="B62" s="305" t="s">
        <v>236</v>
      </c>
      <c r="C62" s="69" t="s">
        <v>7</v>
      </c>
      <c r="D62" s="54" t="s">
        <v>24</v>
      </c>
      <c r="E62" s="54" t="s">
        <v>101</v>
      </c>
      <c r="F62" s="54" t="s">
        <v>402</v>
      </c>
      <c r="G62" s="54" t="s">
        <v>23</v>
      </c>
      <c r="H62" s="104"/>
      <c r="I62" s="110" cm="1">
        <f t="array" ref="I62">_xlfn.IFS('Mon Diag RSE'!D62='Niveaux - paramètres'!D62,1,'Mon Diag RSE'!D62='Niveaux - paramètres'!E62,2,'Mon Diag RSE'!D62='Niveaux - paramètres'!F62,3,'Mon Diag RSE'!D62='Niveaux - paramètres'!G62,4,'Mon Diag RSE'!D62='Niveaux - paramètres'!H62,0)</f>
        <v>0</v>
      </c>
    </row>
    <row r="63" spans="1:9" ht="15" thickBot="1" x14ac:dyDescent="0.4">
      <c r="A63" s="298"/>
      <c r="B63" s="306"/>
      <c r="C63" s="70" t="s">
        <v>22</v>
      </c>
      <c r="D63" s="57" t="s">
        <v>24</v>
      </c>
      <c r="E63" s="57" t="s">
        <v>101</v>
      </c>
      <c r="F63" s="57" t="s">
        <v>115</v>
      </c>
      <c r="G63" s="57" t="s">
        <v>104</v>
      </c>
      <c r="H63" s="108"/>
      <c r="I63" s="111" cm="1">
        <f t="array" ref="I63">_xlfn.IFS('Mon Diag RSE'!D63='Niveaux - paramètres'!D63,1,'Mon Diag RSE'!D63='Niveaux - paramètres'!E63,2,'Mon Diag RSE'!D63='Niveaux - paramètres'!F63,3,'Mon Diag RSE'!D63='Niveaux - paramètres'!G63,4,'Mon Diag RSE'!D63='Niveaux - paramètres'!H63,0)</f>
        <v>0</v>
      </c>
    </row>
    <row r="64" spans="1:9" ht="15" thickBot="1" x14ac:dyDescent="0.4"/>
    <row r="65" spans="1:2" x14ac:dyDescent="0.35">
      <c r="A65" s="112" t="s">
        <v>403</v>
      </c>
      <c r="B65" s="73"/>
    </row>
    <row r="66" spans="1:2" x14ac:dyDescent="0.35">
      <c r="A66" s="115">
        <f>A5</f>
        <v>2</v>
      </c>
      <c r="B66" s="113" t="s">
        <v>163</v>
      </c>
    </row>
    <row r="67" spans="1:2" x14ac:dyDescent="0.35">
      <c r="A67" s="115">
        <f>A16</f>
        <v>4</v>
      </c>
      <c r="B67" s="113" t="s">
        <v>164</v>
      </c>
    </row>
    <row r="68" spans="1:2" x14ac:dyDescent="0.35">
      <c r="A68" s="115">
        <f>A18</f>
        <v>4</v>
      </c>
      <c r="B68" s="113" t="s">
        <v>429</v>
      </c>
    </row>
    <row r="69" spans="1:2" x14ac:dyDescent="0.35">
      <c r="A69" s="115">
        <f>A20</f>
        <v>1</v>
      </c>
      <c r="B69" s="113" t="s">
        <v>431</v>
      </c>
    </row>
    <row r="70" spans="1:2" x14ac:dyDescent="0.35">
      <c r="A70" s="115">
        <f>A22</f>
        <v>4</v>
      </c>
      <c r="B70" s="113" t="s">
        <v>165</v>
      </c>
    </row>
    <row r="71" spans="1:2" x14ac:dyDescent="0.35">
      <c r="A71" s="115">
        <f>A26</f>
        <v>3</v>
      </c>
      <c r="B71" s="113" t="s">
        <v>166</v>
      </c>
    </row>
    <row r="72" spans="1:2" x14ac:dyDescent="0.35">
      <c r="A72" s="115">
        <f>A29</f>
        <v>3</v>
      </c>
      <c r="B72" s="113" t="s">
        <v>167</v>
      </c>
    </row>
    <row r="73" spans="1:2" x14ac:dyDescent="0.35">
      <c r="A73" s="115">
        <f>A37</f>
        <v>1</v>
      </c>
      <c r="B73" s="113" t="s">
        <v>168</v>
      </c>
    </row>
    <row r="74" spans="1:2" x14ac:dyDescent="0.35">
      <c r="A74" s="115">
        <f>A40</f>
        <v>2</v>
      </c>
      <c r="B74" s="113" t="s">
        <v>169</v>
      </c>
    </row>
    <row r="75" spans="1:2" x14ac:dyDescent="0.35">
      <c r="A75" s="115">
        <f>A43</f>
        <v>3</v>
      </c>
      <c r="B75" s="113" t="s">
        <v>170</v>
      </c>
    </row>
    <row r="76" spans="1:2" x14ac:dyDescent="0.35">
      <c r="A76" s="115">
        <f>A48</f>
        <v>3</v>
      </c>
      <c r="B76" s="113" t="s">
        <v>171</v>
      </c>
    </row>
    <row r="77" spans="1:2" x14ac:dyDescent="0.35">
      <c r="A77" s="115">
        <f>A53</f>
        <v>3</v>
      </c>
      <c r="B77" s="113" t="s">
        <v>172</v>
      </c>
    </row>
    <row r="78" spans="1:2" x14ac:dyDescent="0.35">
      <c r="A78" s="115">
        <f>A56</f>
        <v>2</v>
      </c>
      <c r="B78" s="113" t="s">
        <v>173</v>
      </c>
    </row>
    <row r="79" spans="1:2" x14ac:dyDescent="0.35">
      <c r="A79" s="115">
        <f>A59</f>
        <v>2</v>
      </c>
      <c r="B79" s="113" t="s">
        <v>174</v>
      </c>
    </row>
    <row r="80" spans="1:2" ht="15" thickBot="1" x14ac:dyDescent="0.4">
      <c r="A80" s="116">
        <f>A62</f>
        <v>2</v>
      </c>
      <c r="B80" s="114" t="s">
        <v>236</v>
      </c>
    </row>
  </sheetData>
  <sheetProtection algorithmName="SHA-512" hashValue="rlxV+DTgF36Ak48Qaavibl5vSxfAAL8mtTgWC9L/Bnv6o3fbbTUtdXlKrP5UzNfaDEk704xRR4/8GMTYIm21/A==" saltValue="WfyxyBmYKzkRj1BqUEuH9A==" spinCount="100000" sheet="1" objects="1" scenarios="1"/>
  <mergeCells count="35">
    <mergeCell ref="D1:H1"/>
    <mergeCell ref="A1:A4"/>
    <mergeCell ref="B1:B4"/>
    <mergeCell ref="C1:C4"/>
    <mergeCell ref="A5:A15"/>
    <mergeCell ref="D3:H3"/>
    <mergeCell ref="B5:B15"/>
    <mergeCell ref="B26:B28"/>
    <mergeCell ref="A16:A17"/>
    <mergeCell ref="A22:A25"/>
    <mergeCell ref="B29:B36"/>
    <mergeCell ref="B18:B19"/>
    <mergeCell ref="B20:B21"/>
    <mergeCell ref="A29:A36"/>
    <mergeCell ref="A26:A28"/>
    <mergeCell ref="A18:A19"/>
    <mergeCell ref="A20:A21"/>
    <mergeCell ref="B16:B17"/>
    <mergeCell ref="B22:B25"/>
    <mergeCell ref="A56:A58"/>
    <mergeCell ref="A62:A63"/>
    <mergeCell ref="A59:A61"/>
    <mergeCell ref="B37:B39"/>
    <mergeCell ref="B43:B47"/>
    <mergeCell ref="B40:B42"/>
    <mergeCell ref="A48:A52"/>
    <mergeCell ref="A53:A55"/>
    <mergeCell ref="B62:B63"/>
    <mergeCell ref="B56:B58"/>
    <mergeCell ref="B59:B61"/>
    <mergeCell ref="B48:B52"/>
    <mergeCell ref="B53:B55"/>
    <mergeCell ref="A40:A42"/>
    <mergeCell ref="A43:A47"/>
    <mergeCell ref="A37:A39"/>
  </mergeCells>
  <phoneticPr fontId="6" type="noConversion"/>
  <pageMargins left="0.70866141732283472" right="0.70866141732283472" top="0.74803149606299213" bottom="0.74803149606299213" header="0.31496062992125984" footer="0.31496062992125984"/>
  <pageSetup paperSize="8" scale="76"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7F61FEDDFDD64FAA82AE32F7E3F22E" ma:contentTypeVersion="14" ma:contentTypeDescription="Crée un document." ma:contentTypeScope="" ma:versionID="42143a446ccbc4835d441ad62f61e3e9">
  <xsd:schema xmlns:xsd="http://www.w3.org/2001/XMLSchema" xmlns:xs="http://www.w3.org/2001/XMLSchema" xmlns:p="http://schemas.microsoft.com/office/2006/metadata/properties" xmlns:ns3="9598df5f-5228-4b57-b2f4-6d95494f65f1" xmlns:ns4="5b0d3929-af73-4cb6-b9de-237930e2b497" targetNamespace="http://schemas.microsoft.com/office/2006/metadata/properties" ma:root="true" ma:fieldsID="cffc2ad2e5dcf2aa41b6be418e487b41" ns3:_="" ns4:_="">
    <xsd:import namespace="9598df5f-5228-4b57-b2f4-6d95494f65f1"/>
    <xsd:import namespace="5b0d3929-af73-4cb6-b9de-237930e2b49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8df5f-5228-4b57-b2f4-6d95494f65f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0d3929-af73-4cb6-b9de-237930e2b497"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SharingHintHash" ma:index="21"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598df5f-5228-4b57-b2f4-6d95494f65f1" xsi:nil="true"/>
  </documentManagement>
</p:properties>
</file>

<file path=customXml/itemProps1.xml><?xml version="1.0" encoding="utf-8"?>
<ds:datastoreItem xmlns:ds="http://schemas.openxmlformats.org/officeDocument/2006/customXml" ds:itemID="{EF746D48-54D5-4DE9-A1A5-25EAF49917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8df5f-5228-4b57-b2f4-6d95494f65f1"/>
    <ds:schemaRef ds:uri="5b0d3929-af73-4cb6-b9de-237930e2b4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9F39E8-16C1-4737-918B-CE2C396262AF}">
  <ds:schemaRefs>
    <ds:schemaRef ds:uri="http://schemas.microsoft.com/sharepoint/v3/contenttype/forms"/>
  </ds:schemaRefs>
</ds:datastoreItem>
</file>

<file path=customXml/itemProps3.xml><?xml version="1.0" encoding="utf-8"?>
<ds:datastoreItem xmlns:ds="http://schemas.openxmlformats.org/officeDocument/2006/customXml" ds:itemID="{C4D2A095-7490-4E7A-B3E6-82B0BB6ED014}">
  <ds:schemaRefs>
    <ds:schemaRef ds:uri="http://www.w3.org/XML/1998/namespace"/>
    <ds:schemaRef ds:uri="http://schemas.openxmlformats.org/package/2006/metadata/core-properties"/>
    <ds:schemaRef ds:uri="5b0d3929-af73-4cb6-b9de-237930e2b497"/>
    <ds:schemaRef ds:uri="http://purl.org/dc/elements/1.1/"/>
    <ds:schemaRef ds:uri="9598df5f-5228-4b57-b2f4-6d95494f65f1"/>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Menu et introduction</vt:lpstr>
      <vt:lpstr>Mon Diag RSE</vt:lpstr>
      <vt:lpstr>Mes résultats </vt:lpstr>
      <vt:lpstr>Outils &amp; Aides </vt:lpstr>
      <vt:lpstr>Niveaux - paramètres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Quemeneur Anouck</dc:creator>
  <cp:lastModifiedBy>Quemeneur Anouck</cp:lastModifiedBy>
  <cp:lastPrinted>2024-09-18T09:16:09Z</cp:lastPrinted>
  <dcterms:created xsi:type="dcterms:W3CDTF">2024-08-19T12:33:11Z</dcterms:created>
  <dcterms:modified xsi:type="dcterms:W3CDTF">2025-06-24T13:48:34Z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0x010100DD7F61FEDDFDD64FAA82AE32F7E3F22E</vt:lpwstr>
  </property>
</Properties>
</file>